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75" windowWidth="9930" windowHeight="11640" tabRatio="870" activeTab="0"/>
  </bookViews>
  <sheets>
    <sheet name="Knelpunt QRA&amp; info gem" sheetId="1" r:id="rId1"/>
    <sheet name="Knelpunt o.b.v. LPG-tool" sheetId="2" r:id="rId2"/>
    <sheet name="Geen knelpunt" sheetId="3" r:id="rId3"/>
    <sheet name="Nog geen info" sheetId="4" r:id="rId4"/>
    <sheet name="Totaallijst" sheetId="5" r:id="rId5"/>
    <sheet name="Aanvulling bijzondere gevallen" sheetId="6" r:id="rId6"/>
  </sheets>
  <definedNames>
    <definedName name="_xlnm._FilterDatabase" localSheetId="4" hidden="1">'Totaallijst'!$A$2:$R$319</definedName>
    <definedName name="_xlnm.Print_Titles" localSheetId="5">'Aanvulling bijzondere gevallen'!$12:$12</definedName>
    <definedName name="_xlnm.Print_Titles" localSheetId="2">'Geen knelpunt'!$1:$2</definedName>
    <definedName name="_xlnm.Print_Titles" localSheetId="1">'Knelpunt o.b.v. LPG-tool'!$1:$2</definedName>
    <definedName name="Z_5ACA0696_E947_4CC6_8BAB_68B938F20175_.wvu.FilterData" localSheetId="4" hidden="1">'Totaallijst'!$A$2:$R$321</definedName>
    <definedName name="Z_B86B55CA_CDE1_466C_8B64_3A67BC00517F_.wvu.Cols" localSheetId="4" hidden="1">'Totaallijst'!#REF!,'Totaallijst'!#REF!,'Totaallijst'!#REF!,'Totaallijst'!#REF!,'Totaallijst'!#REF!</definedName>
    <definedName name="Z_B86B55CA_CDE1_466C_8B64_3A67BC00517F_.wvu.FilterData" localSheetId="4" hidden="1">'Totaallijst'!$A$2:$R$321</definedName>
    <definedName name="Z_B86B55CA_CDE1_466C_8B64_3A67BC00517F_.wvu.PrintArea" localSheetId="4" hidden="1">'Totaallijst'!$A$1:$R$321</definedName>
    <definedName name="Z_BF3C8B6C_D9C1_492B_A97E_96ADD45F27CB_.wvu.FilterData" localSheetId="4" hidden="1">'Totaallijst'!$A$2:$R$321</definedName>
    <definedName name="Z_C45C047E_3250_4BEB_B52D_CABB5075AB73_.wvu.FilterData" localSheetId="4" hidden="1">'Totaallijst'!$A$2:$R$321</definedName>
    <definedName name="Z_CE6220EB_8E20_4A74_A559_F846BB6079C1_.wvu.Cols" localSheetId="4" hidden="1">'Totaallijst'!#REF!,'Totaallijst'!#REF!,'Totaallijst'!#REF!</definedName>
    <definedName name="Z_CE6220EB_8E20_4A74_A559_F846BB6079C1_.wvu.FilterData" localSheetId="4" hidden="1">'Totaallijst'!$A$2:$R$321</definedName>
    <definedName name="Z_CE6220EB_8E20_4A74_A559_F846BB6079C1_.wvu.PrintArea" localSheetId="4" hidden="1">'Totaallijst'!$A$1:$R$321</definedName>
    <definedName name="Z_F1D4660D_D96E_4D7F_A588_18BB6724BE76_.wvu.FilterData" localSheetId="4" hidden="1">'Totaallijst'!$A$2:$R$321</definedName>
  </definedNames>
  <calcPr fullCalcOnLoad="1"/>
</workbook>
</file>

<file path=xl/sharedStrings.xml><?xml version="1.0" encoding="utf-8"?>
<sst xmlns="http://schemas.openxmlformats.org/spreadsheetml/2006/main" count="5005" uniqueCount="1266">
  <si>
    <t>Wildenberg</t>
  </si>
  <si>
    <t>Culemborg</t>
  </si>
  <si>
    <t>SWIFTERBANT</t>
  </si>
  <si>
    <t>B.V. Autobedrijf Fennema Akkrum</t>
  </si>
  <si>
    <t>Spikerboor</t>
  </si>
  <si>
    <t>8491PB</t>
  </si>
  <si>
    <t>AKKRUM</t>
  </si>
  <si>
    <t>BOARNSTERHIM</t>
  </si>
  <si>
    <t>Tankstation F. van Kammen</t>
  </si>
  <si>
    <t xml:space="preserve">Noorderstationsstraat </t>
  </si>
  <si>
    <t>ZWAAGWESTEINDE</t>
  </si>
  <si>
    <t>DANTUMADEEL</t>
  </si>
  <si>
    <t>Q8 tankstation stationstraat Harlingen</t>
  </si>
  <si>
    <t>Stationsweg</t>
  </si>
  <si>
    <t>8861GA</t>
  </si>
  <si>
    <t>HARLINGEN</t>
  </si>
  <si>
    <t>Esso Aldlan</t>
  </si>
  <si>
    <t>Aldlansdijk</t>
  </si>
  <si>
    <t>LEEUWARDEN</t>
  </si>
  <si>
    <t>Texaco Veenema</t>
  </si>
  <si>
    <t>Groningerstraatweg</t>
  </si>
  <si>
    <t>Expeditiebedrijf de Boer B.V.</t>
  </si>
  <si>
    <t>4103NK</t>
  </si>
  <si>
    <t xml:space="preserve">4005 MB </t>
  </si>
  <si>
    <t>Tiel</t>
  </si>
  <si>
    <t>9461GP</t>
  </si>
  <si>
    <t>Texaco Nijlanderveld</t>
  </si>
  <si>
    <t>9452VB</t>
  </si>
  <si>
    <t>Burg. Kasteleinweg</t>
  </si>
  <si>
    <t>Shell Station Aalsmeer</t>
  </si>
  <si>
    <t>3161 EJ</t>
  </si>
  <si>
    <t>1021 JV</t>
  </si>
  <si>
    <t>1013 ZV</t>
  </si>
  <si>
    <t>1066BW</t>
  </si>
  <si>
    <t>DGV Retail BV</t>
  </si>
  <si>
    <t>3241MA</t>
  </si>
  <si>
    <t>Middelharnis</t>
  </si>
  <si>
    <t>Zuid-holland</t>
  </si>
  <si>
    <t xml:space="preserve">1051CG </t>
  </si>
  <si>
    <t>1075PR</t>
  </si>
  <si>
    <t>1018 BA</t>
  </si>
  <si>
    <t>1021 JN</t>
  </si>
  <si>
    <t>3741LA</t>
  </si>
  <si>
    <t>4623RM</t>
  </si>
  <si>
    <t>7622CJ</t>
  </si>
  <si>
    <t>4816 AP</t>
  </si>
  <si>
    <t>4851 SG</t>
  </si>
  <si>
    <t>7025 AD</t>
  </si>
  <si>
    <t>2909 LB</t>
  </si>
  <si>
    <t>9271 CK</t>
  </si>
  <si>
    <t>2625 RD</t>
  </si>
  <si>
    <t>5753 PP</t>
  </si>
  <si>
    <t>7418 AJ</t>
  </si>
  <si>
    <t>3329KP</t>
  </si>
  <si>
    <t>6716 AD</t>
  </si>
  <si>
    <t>8085AC</t>
  </si>
  <si>
    <t>7811 AE</t>
  </si>
  <si>
    <t>4191 MS</t>
  </si>
  <si>
    <t>Total De Hoge Weide</t>
  </si>
  <si>
    <t>9723AS</t>
  </si>
  <si>
    <t>9735AH</t>
  </si>
  <si>
    <t xml:space="preserve"> 1118 CP</t>
  </si>
  <si>
    <t>6411 RS</t>
  </si>
  <si>
    <t>Moerdijk</t>
  </si>
  <si>
    <t>De Klomp</t>
  </si>
  <si>
    <t>Klaphekweg</t>
  </si>
  <si>
    <t>De klomp</t>
  </si>
  <si>
    <t>Tankstation De Klomp</t>
  </si>
  <si>
    <t>Tankstation Klaphekweg</t>
  </si>
  <si>
    <t>c</t>
  </si>
  <si>
    <t>5721HA</t>
  </si>
  <si>
    <t>ASTEN</t>
  </si>
  <si>
    <t>Moolnersrak</t>
  </si>
  <si>
    <t>9036MJ</t>
  </si>
  <si>
    <t>MENALDUM</t>
  </si>
  <si>
    <t>MENALDUMADEEL</t>
  </si>
  <si>
    <t>BP Jousterpoort</t>
  </si>
  <si>
    <t>Geert Knolweg</t>
  </si>
  <si>
    <t>8501ZN</t>
  </si>
  <si>
    <t>JOURE</t>
  </si>
  <si>
    <t>SKARSTERLAN</t>
  </si>
  <si>
    <t>Autobedrijf Century BV - LPG tankstation</t>
  </si>
  <si>
    <t>Paterswoldseweg</t>
  </si>
  <si>
    <t>9727BE</t>
  </si>
  <si>
    <t>Esso Benzinestation</t>
  </si>
  <si>
    <t>Europaweg</t>
  </si>
  <si>
    <t>5751KX</t>
  </si>
  <si>
    <t>Goossens Automaterialen</t>
  </si>
  <si>
    <t>Leembaan</t>
  </si>
  <si>
    <t>5753CW</t>
  </si>
  <si>
    <t>BP Service Vlasveld BV</t>
  </si>
  <si>
    <t>Middellaan</t>
  </si>
  <si>
    <t>Conclusie</t>
  </si>
  <si>
    <t>Ziekenhuis ligt op 150 meter van het tankstation</t>
  </si>
  <si>
    <t>GR is lager dan de OW, omdat het tankstation onderdeel is van de Makro</t>
  </si>
  <si>
    <t>CZAV (Bouwman-Potter)</t>
  </si>
  <si>
    <t xml:space="preserve">Paasdijkweg </t>
  </si>
  <si>
    <t>4693PE</t>
  </si>
  <si>
    <t>POORTVLIET</t>
  </si>
  <si>
    <t>GR is lager dan de OW, omdat het tankstation onderdeel is van de meubelboulevard.</t>
  </si>
  <si>
    <t>GOES</t>
  </si>
  <si>
    <t>Tarweweg</t>
  </si>
  <si>
    <t>NIJMEGEN</t>
  </si>
  <si>
    <t>EINDHOVEN</t>
  </si>
  <si>
    <t>PURMEREND</t>
  </si>
  <si>
    <t>kievitstraat</t>
  </si>
  <si>
    <t>DEN HELDER</t>
  </si>
  <si>
    <t>Industrieweg</t>
  </si>
  <si>
    <t>9601LJ</t>
  </si>
  <si>
    <t>HOOGEZAND</t>
  </si>
  <si>
    <t>EDE GLD</t>
  </si>
  <si>
    <t>PUTTEN</t>
  </si>
  <si>
    <t>VEENENDAAL</t>
  </si>
  <si>
    <t>ALMELO</t>
  </si>
  <si>
    <t>DEVENTER</t>
  </si>
  <si>
    <t>DEURNINGEN</t>
  </si>
  <si>
    <t>Deurningerstraat</t>
  </si>
  <si>
    <t>BOXTEL</t>
  </si>
  <si>
    <t>ULVENHOUT</t>
  </si>
  <si>
    <t>ROOSENDAAL</t>
  </si>
  <si>
    <t>Garage Koetsier</t>
  </si>
  <si>
    <t>3881AE</t>
  </si>
  <si>
    <t>Van den Berg Tankstation</t>
  </si>
  <si>
    <t xml:space="preserve">Rijksweg </t>
  </si>
  <si>
    <t>6586AB</t>
  </si>
  <si>
    <t>Plasmolen</t>
  </si>
  <si>
    <t>Mook en Middelaar</t>
  </si>
  <si>
    <t>S-HERTOGENBOSCH</t>
  </si>
  <si>
    <t>VEGHEL</t>
  </si>
  <si>
    <t>Udenseweg</t>
  </si>
  <si>
    <t>Martin Luther Kingweg</t>
  </si>
  <si>
    <t>1817MK</t>
  </si>
  <si>
    <t>ALKMAAR</t>
  </si>
  <si>
    <t>AMSTELVEEN</t>
  </si>
  <si>
    <t>SPIJKENISSE</t>
  </si>
  <si>
    <t>geldropseweg</t>
  </si>
  <si>
    <t>v.d. Kimmenade</t>
  </si>
  <si>
    <t>Mierloseweg</t>
  </si>
  <si>
    <t>5666ka</t>
  </si>
  <si>
    <t>5731aa</t>
  </si>
  <si>
    <t>Meulendijks</t>
  </si>
  <si>
    <t>Spoorstraat</t>
  </si>
  <si>
    <t>Kesteren</t>
  </si>
  <si>
    <t>Neder-betuwe</t>
  </si>
  <si>
    <t>BP Filling Station</t>
  </si>
  <si>
    <t>geldermalsen</t>
  </si>
  <si>
    <t>De Waal</t>
  </si>
  <si>
    <t xml:space="preserve">       Station niet meer relevant (meestal omdat LPG-verkoop is opgeheven)</t>
  </si>
  <si>
    <t>9-10</t>
  </si>
  <si>
    <t xml:space="preserve">IFA Total </t>
  </si>
  <si>
    <t>1104 KM</t>
  </si>
  <si>
    <t>Noord-Holland</t>
  </si>
  <si>
    <t xml:space="preserve">        INFO is toegeezgd</t>
  </si>
  <si>
    <t xml:space="preserve">       Info ontvangen en verwerkt</t>
  </si>
  <si>
    <t xml:space="preserve">       Info gemeente: GR onder Oreintw</t>
  </si>
  <si>
    <t xml:space="preserve">       Info gemeente: GR boven Oreintw</t>
  </si>
  <si>
    <t xml:space="preserve">      QRA: GR boven Orientw</t>
  </si>
  <si>
    <t xml:space="preserve">      LPG-tool: GR boven orientw</t>
  </si>
  <si>
    <t xml:space="preserve">     QRA: GR onder Orientw</t>
  </si>
  <si>
    <t xml:space="preserve">     LPG-tool: GR onder orientw</t>
  </si>
  <si>
    <t>Shell Station Roden</t>
  </si>
  <si>
    <t>1e Energieweg</t>
  </si>
  <si>
    <t>9301LK</t>
  </si>
  <si>
    <t>Stuurwold VOF</t>
  </si>
  <si>
    <t>Nieuweweg</t>
  </si>
  <si>
    <t>26a</t>
  </si>
  <si>
    <t>9301GS</t>
  </si>
  <si>
    <t>Tankstation Vieveen</t>
  </si>
  <si>
    <t xml:space="preserve">Eisenhouwerlaan </t>
  </si>
  <si>
    <t>5623ER</t>
  </si>
  <si>
    <t>Shell Tankstation Kavelaars</t>
  </si>
  <si>
    <t>Floraplein</t>
  </si>
  <si>
    <t>5644JS</t>
  </si>
  <si>
    <t>Supertank (voorheen Bol Kredittank)</t>
  </si>
  <si>
    <t>De Poort</t>
  </si>
  <si>
    <t>8255 AA</t>
  </si>
  <si>
    <t>Shell Tankstation De Zuid</t>
  </si>
  <si>
    <t>BP De Noord</t>
  </si>
  <si>
    <t>De Zuid</t>
  </si>
  <si>
    <t>8251BG</t>
  </si>
  <si>
    <t>Dronten</t>
  </si>
  <si>
    <t>De Noord</t>
  </si>
  <si>
    <t>8251GL</t>
  </si>
  <si>
    <t>8251BD</t>
  </si>
  <si>
    <t>99a</t>
  </si>
  <si>
    <t>GABO Autoservice</t>
  </si>
  <si>
    <t>Burg.de Bruinstraat</t>
  </si>
  <si>
    <t>6953AD</t>
  </si>
  <si>
    <t>DIEREN</t>
  </si>
  <si>
    <t>Dijkhuizen</t>
  </si>
  <si>
    <t>Havendijk</t>
  </si>
  <si>
    <t>TIEL</t>
  </si>
  <si>
    <t>BP Station  Oud-Berijerland</t>
  </si>
  <si>
    <t>Beneden Oostdijk</t>
  </si>
  <si>
    <t>3261KX</t>
  </si>
  <si>
    <t>Oud-Beijerland</t>
  </si>
  <si>
    <t>Tankstation Mons Autofood</t>
  </si>
  <si>
    <t xml:space="preserve">Sluis </t>
  </si>
  <si>
    <t>2964 AR</t>
  </si>
  <si>
    <t>Helmond</t>
  </si>
  <si>
    <t>Kromwijkdreef</t>
  </si>
  <si>
    <t>Oirschot</t>
  </si>
  <si>
    <t>Roermond</t>
  </si>
  <si>
    <t>Nijverheidsweg</t>
  </si>
  <si>
    <t>3225LL</t>
  </si>
  <si>
    <t>HELLEVOETSLUIS</t>
  </si>
  <si>
    <t>Automobielbedrijf De Zeeuw BV</t>
  </si>
  <si>
    <t>3341LJ</t>
  </si>
  <si>
    <t>Hoek Beheer BV</t>
  </si>
  <si>
    <t>Engweg</t>
  </si>
  <si>
    <t>DRIEBERGEN-RIJSENBURG</t>
  </si>
  <si>
    <t>UTRECHTSE HEUVELRUG</t>
  </si>
  <si>
    <t>ABI Veenendaal B.V.</t>
  </si>
  <si>
    <t>Wiltonstraat</t>
  </si>
  <si>
    <t>3905KW</t>
  </si>
  <si>
    <t>Shellstation De Baar B.V.</t>
  </si>
  <si>
    <t>Van de Spiegelstraat</t>
  </si>
  <si>
    <t>4461LN</t>
  </si>
  <si>
    <t>V.o.f. Mangnus</t>
  </si>
  <si>
    <t>Gentsevaart</t>
  </si>
  <si>
    <t>Roadrunner Service</t>
  </si>
  <si>
    <t>7556BX</t>
  </si>
  <si>
    <t>Self service Station Berflo Es</t>
  </si>
  <si>
    <t>Breemarsweg</t>
  </si>
  <si>
    <t>a</t>
  </si>
  <si>
    <t>7553HT</t>
  </si>
  <si>
    <t>2408AE</t>
  </si>
  <si>
    <t>DGV exploitatie BV</t>
  </si>
  <si>
    <t>Blaaksedijk Oost</t>
  </si>
  <si>
    <t>3274LA</t>
  </si>
  <si>
    <t>HEINENOORD</t>
  </si>
  <si>
    <t>BINNENMAAS</t>
  </si>
  <si>
    <t>A.J. van der Veer</t>
  </si>
  <si>
    <t>Sportlaan</t>
  </si>
  <si>
    <t>3297TG</t>
  </si>
  <si>
    <t>PUTTERSHOEK</t>
  </si>
  <si>
    <t>DGV Exploitatie BV</t>
  </si>
  <si>
    <t>Garage Kempenaar</t>
  </si>
  <si>
    <t>Broekveldselaan</t>
  </si>
  <si>
    <t>2411NL</t>
  </si>
  <si>
    <t>BODEGRAVEN</t>
  </si>
  <si>
    <t>DCB MAASWIJK I,II, III, IV, B.V.</t>
  </si>
  <si>
    <t>Maaswijkweg</t>
  </si>
  <si>
    <t>3203LG</t>
  </si>
  <si>
    <t>Total Houtsingel</t>
  </si>
  <si>
    <t>Houtsingel</t>
  </si>
  <si>
    <t>2719EA</t>
  </si>
  <si>
    <t>ZOETERMEER</t>
  </si>
  <si>
    <t>MultiEnergy b.v.</t>
  </si>
  <si>
    <t>Zuiderdreef</t>
  </si>
  <si>
    <t>2151CM</t>
  </si>
  <si>
    <t>NIEUW-VENNEP</t>
  </si>
  <si>
    <t>Shell Tankstation Pieter Nieuwlandstraat</t>
  </si>
  <si>
    <t>Pieter Nieuwlandstraat</t>
  </si>
  <si>
    <t>3514HL</t>
  </si>
  <si>
    <t>Shell Station Plettenburg/Terberg</t>
  </si>
  <si>
    <t>Plettenburgerbaan</t>
  </si>
  <si>
    <t>Zelftankstation Vreeswijk</t>
  </si>
  <si>
    <t>3433NP</t>
  </si>
  <si>
    <t xml:space="preserve">Shell Zelftankstation Boulevard </t>
  </si>
  <si>
    <t>Boulevard</t>
  </si>
  <si>
    <t>3707BN</t>
  </si>
  <si>
    <t>ZEIST</t>
  </si>
  <si>
    <t>Amsterdamsestraatweg</t>
  </si>
  <si>
    <t>3741GS</t>
  </si>
  <si>
    <t>Tankstation Q8</t>
  </si>
  <si>
    <t>Kleine Beer</t>
  </si>
  <si>
    <t>3721RH</t>
  </si>
  <si>
    <t>BILTHOVEN</t>
  </si>
  <si>
    <t>DE BILT</t>
  </si>
  <si>
    <t>Autobedrijf Van Nieuwkerk</t>
  </si>
  <si>
    <t>Bozenhoven</t>
  </si>
  <si>
    <t>3641AH</t>
  </si>
  <si>
    <t>MIJDRECHT</t>
  </si>
  <si>
    <t>DE RONDE VENEN</t>
  </si>
  <si>
    <t>BP tankstation "De witte bergen"</t>
  </si>
  <si>
    <t>3755MV</t>
  </si>
  <si>
    <t>EEMNES</t>
  </si>
  <si>
    <t>Shell Zelfstation AC Verhoef</t>
  </si>
  <si>
    <t>A C Verhoefweg</t>
  </si>
  <si>
    <t>3438LD</t>
  </si>
  <si>
    <t>NIEUWEGEIN</t>
  </si>
  <si>
    <t>Service inrichting Puijk</t>
  </si>
  <si>
    <t>Utrechtsestraatweg</t>
  </si>
  <si>
    <t>3911TW</t>
  </si>
  <si>
    <t>RHENEN</t>
  </si>
  <si>
    <t>BP Tankstation Beneluxlaan</t>
  </si>
  <si>
    <t>3526KK</t>
  </si>
  <si>
    <t>BP Tankstation Herculesplein 300</t>
  </si>
  <si>
    <t>Herculesplein</t>
  </si>
  <si>
    <t>3584AA</t>
  </si>
  <si>
    <t>Pico BelloTankstation Biltse Rading</t>
  </si>
  <si>
    <t>Biltse Rading</t>
  </si>
  <si>
    <t>3573PR</t>
  </si>
  <si>
    <t>AMERSFOORT</t>
  </si>
  <si>
    <t>Tankstation Maas Hop</t>
  </si>
  <si>
    <t>Zeeweg</t>
  </si>
  <si>
    <t xml:space="preserve">3853 LH </t>
  </si>
  <si>
    <t>Shell station gastelseweg - Garage musterd</t>
  </si>
  <si>
    <t>5674 CA</t>
  </si>
  <si>
    <t>5343 VB</t>
  </si>
  <si>
    <t>6049GW</t>
  </si>
  <si>
    <t>Shelltankstation de leeuwenhoek</t>
  </si>
  <si>
    <t xml:space="preserve">Texaco  </t>
  </si>
  <si>
    <t>Gastelseweg</t>
  </si>
  <si>
    <t>Autofood</t>
  </si>
  <si>
    <t>Marconiweg</t>
  </si>
  <si>
    <t>4207 HH</t>
  </si>
  <si>
    <t>Esso De Hoogekamp</t>
  </si>
  <si>
    <t>Bunschoterstraat</t>
  </si>
  <si>
    <t>Hoogland</t>
  </si>
  <si>
    <t>Total Service "De Horst"</t>
  </si>
  <si>
    <t xml:space="preserve">Randweg </t>
  </si>
  <si>
    <t>3831JP</t>
  </si>
  <si>
    <t>Leusden</t>
  </si>
  <si>
    <t>aantal</t>
  </si>
  <si>
    <t>OW ID</t>
  </si>
  <si>
    <t>Objectnaam</t>
  </si>
  <si>
    <t>Gemeente</t>
  </si>
  <si>
    <t>DRENTHE</t>
  </si>
  <si>
    <t>FLEVOLAND</t>
  </si>
  <si>
    <t>FRIESLAND</t>
  </si>
  <si>
    <t>GELDERLAND</t>
  </si>
  <si>
    <t>GRONINGEN</t>
  </si>
  <si>
    <t>LIMBURG</t>
  </si>
  <si>
    <t>NOORD-BRABANT</t>
  </si>
  <si>
    <t>NOORD-HOLLAND</t>
  </si>
  <si>
    <t>OVERIJSSEL</t>
  </si>
  <si>
    <t>UTRECHT</t>
  </si>
  <si>
    <t>ZEELAND</t>
  </si>
  <si>
    <t>ZUID-HOLLAND</t>
  </si>
  <si>
    <t>Straatnaam</t>
  </si>
  <si>
    <t>Plaats</t>
  </si>
  <si>
    <t>Object ID RRGS</t>
  </si>
  <si>
    <t>Toevoeging</t>
  </si>
  <si>
    <t>Postcode</t>
  </si>
  <si>
    <t>Nummer</t>
  </si>
  <si>
    <t>Tankstation Huizinga</t>
  </si>
  <si>
    <t>Van Stolbergweg</t>
  </si>
  <si>
    <t>9641HK</t>
  </si>
  <si>
    <t>VEENDAM</t>
  </si>
  <si>
    <t>Veendam</t>
  </si>
  <si>
    <t>Gulf</t>
  </si>
  <si>
    <t>Roden</t>
  </si>
  <si>
    <t>Centuurbaan Noord</t>
  </si>
  <si>
    <t>9301NZ</t>
  </si>
  <si>
    <t>Noordenveld</t>
  </si>
  <si>
    <t>3828 NN</t>
  </si>
  <si>
    <t xml:space="preserve">Amsterdamseweg </t>
  </si>
  <si>
    <t>3812RD</t>
  </si>
  <si>
    <t>Tankstation Serva</t>
  </si>
  <si>
    <t>Nijverheidsweg Noord</t>
  </si>
  <si>
    <t>24-28</t>
  </si>
  <si>
    <t>3812 PM</t>
  </si>
  <si>
    <t>7522CP</t>
  </si>
  <si>
    <t>BP Langdonk</t>
  </si>
  <si>
    <t>Burg. Schneiderlaan</t>
  </si>
  <si>
    <t>4707XC</t>
  </si>
  <si>
    <t>Total, Ringbaan West 7</t>
  </si>
  <si>
    <t>Ringbaan West</t>
  </si>
  <si>
    <t>5042AA</t>
  </si>
  <si>
    <t>Total Bitswijk-Uden</t>
  </si>
  <si>
    <t>Bitswijk</t>
  </si>
  <si>
    <t>5401JB</t>
  </si>
  <si>
    <t>UDEN</t>
  </si>
  <si>
    <t>NET BV</t>
  </si>
  <si>
    <t>Industrielaan</t>
  </si>
  <si>
    <t>5405AB</t>
  </si>
  <si>
    <t>Servauto Nederland</t>
  </si>
  <si>
    <t>De Leest</t>
  </si>
  <si>
    <t>5463JB</t>
  </si>
  <si>
    <t>Schimmel Tankstation</t>
  </si>
  <si>
    <t>N.C.B.-laan</t>
  </si>
  <si>
    <t>5462GC</t>
  </si>
  <si>
    <t>Bijvelds</t>
  </si>
  <si>
    <t>Cruijgenstraat</t>
  </si>
  <si>
    <t>5469BT</t>
  </si>
  <si>
    <t>ERP</t>
  </si>
  <si>
    <t>Total</t>
  </si>
  <si>
    <t>5466AA</t>
  </si>
  <si>
    <t>BP</t>
  </si>
  <si>
    <t>WAALWIJK</t>
  </si>
  <si>
    <t>Coppens BV</t>
  </si>
  <si>
    <t>Winterdijk</t>
  </si>
  <si>
    <t>5141KE</t>
  </si>
  <si>
    <t>1431BX</t>
  </si>
  <si>
    <t>AALSMEER</t>
  </si>
  <si>
    <t>Texaco</t>
  </si>
  <si>
    <t>Handelsonderneming HGA</t>
  </si>
  <si>
    <t>Pettemerstraat</t>
  </si>
  <si>
    <t>1823CW</t>
  </si>
  <si>
    <t>Texaco (Wendels BV)</t>
  </si>
  <si>
    <t>Ouderkerkerlaan</t>
  </si>
  <si>
    <t>1185AG</t>
  </si>
  <si>
    <t>Esso</t>
  </si>
  <si>
    <t>Beneluxlaan</t>
  </si>
  <si>
    <t>1183ZZ</t>
  </si>
  <si>
    <t>Handelmaatschappy L Van Vliet Bv</t>
  </si>
  <si>
    <t>HAMERSTRAAT</t>
  </si>
  <si>
    <t>AMSTERDAM</t>
  </si>
  <si>
    <t>Tankstation Commandeur B.V.</t>
  </si>
  <si>
    <t>SPAARNDAMMERDIJK</t>
  </si>
  <si>
    <t>BP Nederland B.V.</t>
  </si>
  <si>
    <t>OUDE HAAGSEWEG</t>
  </si>
  <si>
    <t>Mons Energie B.V.</t>
  </si>
  <si>
    <t>VAN SLINGELANDTSTRAAT</t>
  </si>
  <si>
    <t>Tankstation Commandeur</t>
  </si>
  <si>
    <t>HAVENSTRAAT</t>
  </si>
  <si>
    <t>Texaco Nederland B.V.</t>
  </si>
  <si>
    <t>SARPHATISTRAAT</t>
  </si>
  <si>
    <t>Automobielbedrijf Van Vloten B.V.</t>
  </si>
  <si>
    <t>MEEUWENLAAN</t>
  </si>
  <si>
    <t>Marees Zelftankservice</t>
  </si>
  <si>
    <t>LPG Tankstation Shellstation Promenade</t>
  </si>
  <si>
    <t>Professor B.M.Teldersweg</t>
  </si>
  <si>
    <t>2585JZ</t>
  </si>
  <si>
    <t>LPG Tankstation BP Nederland V.O.F.</t>
  </si>
  <si>
    <t>Ockenburghstraat</t>
  </si>
  <si>
    <t>2553AA</t>
  </si>
  <si>
    <t>LPG Tankstation BP Beatrixlaan</t>
  </si>
  <si>
    <t>Prinses Beatrixlaan</t>
  </si>
  <si>
    <t>2595AL</t>
  </si>
  <si>
    <t>LPG Tankstation De Uithof</t>
  </si>
  <si>
    <t>Lozerlaan</t>
  </si>
  <si>
    <t>2544LG</t>
  </si>
  <si>
    <t>LPG Tankstation BP Veenendaal BV</t>
  </si>
  <si>
    <t>Duinstraat</t>
  </si>
  <si>
    <t>2584AZ</t>
  </si>
  <si>
    <t>LPG Tankstation Shell</t>
  </si>
  <si>
    <t>Binckhorstlaan</t>
  </si>
  <si>
    <t>ZELFTANKSTATION LANDZICHT</t>
  </si>
  <si>
    <t>Boyleweg</t>
  </si>
  <si>
    <t>3208KA</t>
  </si>
  <si>
    <t>Kalkovenweg</t>
  </si>
  <si>
    <t>2401LJ</t>
  </si>
  <si>
    <t xml:space="preserve">Gebroeders Jongste BV </t>
  </si>
  <si>
    <t>van Aalstlaan</t>
  </si>
  <si>
    <t>2722RL</t>
  </si>
  <si>
    <t>Maasboulevard</t>
  </si>
  <si>
    <t>3063NM</t>
  </si>
  <si>
    <t>Vrouwenhof</t>
  </si>
  <si>
    <t>Antwerpseweg</t>
  </si>
  <si>
    <t>4701 EH</t>
  </si>
  <si>
    <t>Vincent van Goghstraat</t>
  </si>
  <si>
    <t>Haaren</t>
  </si>
  <si>
    <t>Europalaan</t>
  </si>
  <si>
    <t>Nuenen</t>
  </si>
  <si>
    <t>Gevu</t>
  </si>
  <si>
    <t>Kempenweg</t>
  </si>
  <si>
    <t>Wolfskuil</t>
  </si>
  <si>
    <t>KAPELLEBRUG</t>
  </si>
  <si>
    <t>HULST</t>
  </si>
  <si>
    <t>AVIA-tankstation Sas van Gent</t>
  </si>
  <si>
    <t>Paardevest</t>
  </si>
  <si>
    <t>SAS VAN GENT</t>
  </si>
  <si>
    <t>TERNEUZEN</t>
  </si>
  <si>
    <t>Kleingouw</t>
  </si>
  <si>
    <t>1619CA</t>
  </si>
  <si>
    <t>ANDIJK</t>
  </si>
  <si>
    <t>Auto Brinkmann BV</t>
  </si>
  <si>
    <t xml:space="preserve">Leidsevaart </t>
  </si>
  <si>
    <t>2013 HA</t>
  </si>
  <si>
    <t>HAARLEM</t>
  </si>
  <si>
    <t>Fina service station</t>
  </si>
  <si>
    <t>Westelijke Randweg</t>
  </si>
  <si>
    <t>SCHIPHOL</t>
  </si>
  <si>
    <t>HAARLEMMERMEER</t>
  </si>
  <si>
    <t>Benelite BV</t>
  </si>
  <si>
    <t>Nijverheidsstraat</t>
  </si>
  <si>
    <t>2132AZ</t>
  </si>
  <si>
    <t>HOOFDDORP</t>
  </si>
  <si>
    <t>Svala Motors B.V.</t>
  </si>
  <si>
    <t>Paxlaan</t>
  </si>
  <si>
    <t>2131PZ</t>
  </si>
  <si>
    <t xml:space="preserve">Servicestation Kromhout </t>
  </si>
  <si>
    <t>Kruisweg</t>
  </si>
  <si>
    <t>2132LA</t>
  </si>
  <si>
    <t>Haulo's automobielen</t>
  </si>
  <si>
    <t>Dorpsstraat</t>
  </si>
  <si>
    <t>1744KK</t>
  </si>
  <si>
    <t>Sint Maarten</t>
  </si>
  <si>
    <t>HARENKARSPEL</t>
  </si>
  <si>
    <t>BP tankstation IJkelenstam</t>
  </si>
  <si>
    <t>Westerweg</t>
  </si>
  <si>
    <t>1704PC</t>
  </si>
  <si>
    <t>Heerhugowaard</t>
  </si>
  <si>
    <t>HEERHUGOWAARD</t>
  </si>
  <si>
    <t>Total Fina Nederland N.V. (Willemsweg 67)</t>
  </si>
  <si>
    <t>Willemsweg</t>
  </si>
  <si>
    <t>1623JB</t>
  </si>
  <si>
    <t>HOORN NH</t>
  </si>
  <si>
    <t>HOORN</t>
  </si>
  <si>
    <t>Texaco  Vos</t>
  </si>
  <si>
    <t>Eemlandweg</t>
  </si>
  <si>
    <t>1271KR</t>
  </si>
  <si>
    <t>HUIZEN</t>
  </si>
  <si>
    <t>BP tankstation Naarden</t>
  </si>
  <si>
    <t>Lambertus Hortensiuslaan</t>
  </si>
  <si>
    <t>1412GV</t>
  </si>
  <si>
    <t>NAARDEN</t>
  </si>
  <si>
    <t>Autoservice Lutjewinkel</t>
  </si>
  <si>
    <t>Weereweg</t>
  </si>
  <si>
    <t>1732LM</t>
  </si>
  <si>
    <t>LUTJEWINKEL</t>
  </si>
  <si>
    <t>NIEDORP</t>
  </si>
  <si>
    <t>1167</t>
  </si>
  <si>
    <t xml:space="preserve">Makro </t>
  </si>
  <si>
    <t>De Flinesstraat</t>
  </si>
  <si>
    <t>1099CB</t>
  </si>
  <si>
    <t>Duivendrecht</t>
  </si>
  <si>
    <t>OUDER-AMSTEL</t>
  </si>
  <si>
    <t>BP Zuidewind</t>
  </si>
  <si>
    <t>Wagenweg</t>
  </si>
  <si>
    <t>1442BX</t>
  </si>
  <si>
    <t>Shell tankstation Wheermolen</t>
  </si>
  <si>
    <t>Martens Brandstoffen v.o.f.</t>
  </si>
  <si>
    <t>Nieuwstraat</t>
  </si>
  <si>
    <t>KOEWACHT</t>
  </si>
  <si>
    <t>1453</t>
  </si>
  <si>
    <t>P. Dekker en Zn. Garagebedrijf</t>
  </si>
  <si>
    <t>Spuistraat</t>
  </si>
  <si>
    <t>SINT-ANNALAND</t>
  </si>
  <si>
    <t>THOLEN</t>
  </si>
  <si>
    <t>VLISSINGEN</t>
  </si>
  <si>
    <t>Shell Selfservice</t>
  </si>
  <si>
    <t>President Roosenveltlaan</t>
  </si>
  <si>
    <t>Mechielsen Gassen BV</t>
  </si>
  <si>
    <t>Gildeweg</t>
  </si>
  <si>
    <t>SHELLTANKSTATION RHOON N-, Z- ZIJDE</t>
  </si>
  <si>
    <t>Groene Kruisweg</t>
  </si>
  <si>
    <t>RHOON</t>
  </si>
  <si>
    <t>ALBRANDSWAARD</t>
  </si>
  <si>
    <t>Benzinex B.V.</t>
  </si>
  <si>
    <t>Goudse Schouw</t>
  </si>
  <si>
    <t>2405ZX</t>
  </si>
  <si>
    <t>ALPHEN AAN DEN RIJN</t>
  </si>
  <si>
    <t>Auto van der Laan</t>
  </si>
  <si>
    <t>Van Foreestlaan</t>
  </si>
  <si>
    <t>2404HC</t>
  </si>
  <si>
    <t>Bp Kerk En Zanen</t>
  </si>
  <si>
    <t>Leidse Schouw</t>
  </si>
  <si>
    <t>Vredenseweg</t>
  </si>
  <si>
    <t>WINTERSWIJK</t>
  </si>
  <si>
    <t>Wikkerink Winterswijk BV</t>
  </si>
  <si>
    <t>koningsweg</t>
  </si>
  <si>
    <t>T.E.M. (Shell)</t>
  </si>
  <si>
    <t>Doesburgseweg</t>
  </si>
  <si>
    <t>ZEVENAAR</t>
  </si>
  <si>
    <t>Texaco Nederland</t>
  </si>
  <si>
    <t>Helvoirt</t>
  </si>
  <si>
    <t>LPG Vincent</t>
  </si>
  <si>
    <t>Limburg</t>
  </si>
  <si>
    <t>Texaco tankstation Ringbaan oost</t>
  </si>
  <si>
    <t>Ringbaan Oost</t>
  </si>
  <si>
    <t>Putten</t>
  </si>
  <si>
    <t>Heerlen</t>
  </si>
  <si>
    <t>Bergen op zoom</t>
  </si>
  <si>
    <t>Oss</t>
  </si>
  <si>
    <t>Amsterdam</t>
  </si>
  <si>
    <t xml:space="preserve">Heerenduinweg </t>
  </si>
  <si>
    <t>IJmuiden</t>
  </si>
  <si>
    <t xml:space="preserve">Vlissingen </t>
  </si>
  <si>
    <t>Shell, Bruistenstesingel</t>
  </si>
  <si>
    <t>Bruistensesingel</t>
  </si>
  <si>
    <t>Texaco Kijkduin</t>
  </si>
  <si>
    <t>Machiel Vrijenhoeklaan</t>
  </si>
  <si>
    <t>2555na</t>
  </si>
  <si>
    <t>Tamoil Rijn</t>
  </si>
  <si>
    <t>Rijn</t>
  </si>
  <si>
    <t>2491BH</t>
  </si>
  <si>
    <t>Shell Lozerlaan</t>
  </si>
  <si>
    <t>2544LT</t>
  </si>
  <si>
    <t>Texaco Dekkershoek</t>
  </si>
  <si>
    <t>Escamplaan</t>
  </si>
  <si>
    <t>2547GH</t>
  </si>
  <si>
    <t>Shell station heugem</t>
  </si>
  <si>
    <t xml:space="preserve">Hoge Weerd </t>
  </si>
  <si>
    <t>Esso Baskensburg</t>
  </si>
  <si>
    <t>NEDER-BETUWE</t>
  </si>
  <si>
    <t>Willemsen</t>
  </si>
  <si>
    <t>4181BN</t>
  </si>
  <si>
    <t>WAARDENBURG</t>
  </si>
  <si>
    <t>NEERIJNEN</t>
  </si>
  <si>
    <t>Demarol Hoevelaken</t>
  </si>
  <si>
    <t>Westerdorpsstraat</t>
  </si>
  <si>
    <t>3871AZ</t>
  </si>
  <si>
    <t>HOEVELAKEN</t>
  </si>
  <si>
    <t>NIJKERK</t>
  </si>
  <si>
    <t>Servicestation Nijmegen</t>
  </si>
  <si>
    <t>Wijchenseweg</t>
  </si>
  <si>
    <t>BIM Tankstation</t>
  </si>
  <si>
    <t>Fina Nederland</t>
  </si>
  <si>
    <t>Neerbosscheweg</t>
  </si>
  <si>
    <t>6534BC</t>
  </si>
  <si>
    <t>Gebr. Vinke</t>
  </si>
  <si>
    <t>8091AD</t>
  </si>
  <si>
    <t>WEZEP</t>
  </si>
  <si>
    <t>OLDEBROEK</t>
  </si>
  <si>
    <t xml:space="preserve">BIM </t>
  </si>
  <si>
    <t>Dames Jolinkweg</t>
  </si>
  <si>
    <t>7051DK</t>
  </si>
  <si>
    <t>VARSSEVELD</t>
  </si>
  <si>
    <t>OUDE IJSSELSTREEK</t>
  </si>
  <si>
    <t>Miedema</t>
  </si>
  <si>
    <t>Garderenseweg</t>
  </si>
  <si>
    <t>Guliker</t>
  </si>
  <si>
    <t>Ambachtstraat</t>
  </si>
  <si>
    <t>3882BB</t>
  </si>
  <si>
    <t>RHEDEN</t>
  </si>
  <si>
    <t>Dieren Shell Station</t>
  </si>
  <si>
    <t>LPG Tankstation Texaco Maanweg</t>
  </si>
  <si>
    <t>Maanweg</t>
  </si>
  <si>
    <t>2516AA</t>
  </si>
  <si>
    <t>'S-GRAVENHAGE</t>
  </si>
  <si>
    <t>S GRAVENHAGE</t>
  </si>
  <si>
    <t>LPG Tankstation BP Zelftankstation</t>
  </si>
  <si>
    <t>Neherkade</t>
  </si>
  <si>
    <t>2521VX</t>
  </si>
  <si>
    <t>9104 BG</t>
  </si>
  <si>
    <t>DAMWOUDE</t>
  </si>
  <si>
    <t>Groot-Ammers</t>
  </si>
  <si>
    <t>Liesveld</t>
  </si>
  <si>
    <t>De Saal van Zwanenbergsingel</t>
  </si>
  <si>
    <t>Servauto</t>
  </si>
  <si>
    <t>Rijksweg N33 Noordzijde</t>
  </si>
  <si>
    <t>ROLDE</t>
  </si>
  <si>
    <t>AA EN HUNZE</t>
  </si>
  <si>
    <t xml:space="preserve">Stationsstraat </t>
  </si>
  <si>
    <t>GIETEN</t>
  </si>
  <si>
    <t>Shell tankstation</t>
  </si>
  <si>
    <t>9403AB</t>
  </si>
  <si>
    <t>ASSEN</t>
  </si>
  <si>
    <t>EMMEN</t>
  </si>
  <si>
    <t>Autobedrijf De Grote Emmen BV</t>
  </si>
  <si>
    <t>Hondsrugweg</t>
  </si>
  <si>
    <t>Tankstation Gulf-Demarol</t>
  </si>
  <si>
    <t>Wolfsbergenweg</t>
  </si>
  <si>
    <t>7822AW</t>
  </si>
  <si>
    <t>Q8 Roozenboom BV</t>
  </si>
  <si>
    <t>Het Haagje</t>
  </si>
  <si>
    <t>7902LE</t>
  </si>
  <si>
    <t>HOOGEVEEN</t>
  </si>
  <si>
    <t>Tankstation Komas</t>
  </si>
  <si>
    <t>Griendtsveenweg</t>
  </si>
  <si>
    <t>7901EA</t>
  </si>
  <si>
    <t>BP Tankstation Zuid-Oost</t>
  </si>
  <si>
    <t>Buizerdlaan</t>
  </si>
  <si>
    <t>7905GD</t>
  </si>
  <si>
    <t>Texaco Tankstation</t>
  </si>
  <si>
    <t>van Limburg Stirumstraat</t>
  </si>
  <si>
    <t>7901AM</t>
  </si>
  <si>
    <t>Gulf Beilen</t>
  </si>
  <si>
    <t>Kanaalweg</t>
  </si>
  <si>
    <t>9411KB</t>
  </si>
  <si>
    <t>BEILEN</t>
  </si>
  <si>
    <t>MIDDEN-DRENTHE</t>
  </si>
  <si>
    <t>Esso Hogering</t>
  </si>
  <si>
    <t>Audioweg</t>
  </si>
  <si>
    <t>1322AV</t>
  </si>
  <si>
    <t>ALMERE</t>
  </si>
  <si>
    <t>Autoradam bv</t>
  </si>
  <si>
    <t>De Strubbenweg</t>
  </si>
  <si>
    <t>1327GE</t>
  </si>
  <si>
    <t>Bol Kredittank B.V.</t>
  </si>
  <si>
    <t>Baan</t>
  </si>
  <si>
    <t>8256BD</t>
  </si>
  <si>
    <t>BIDDINGHUIZEN</t>
  </si>
  <si>
    <t>DRONTEN</t>
  </si>
  <si>
    <t>Van Staveren Swifterbant</t>
  </si>
  <si>
    <t>Welp</t>
  </si>
  <si>
    <t>82b</t>
  </si>
  <si>
    <t>1964LK</t>
  </si>
  <si>
    <t>HEEMSKERK</t>
  </si>
  <si>
    <t>Tuinstraat</t>
  </si>
  <si>
    <t>5721ZZ</t>
  </si>
  <si>
    <t>Esso De Wouwse Tol</t>
  </si>
  <si>
    <t>Rijksweg A58</t>
  </si>
  <si>
    <t>BERGEN OP ZOOM</t>
  </si>
  <si>
    <t>Baanderherenweg</t>
  </si>
  <si>
    <t>5282RC</t>
  </si>
  <si>
    <t>Texaco Service Station</t>
  </si>
  <si>
    <t>BP Heerbaan</t>
  </si>
  <si>
    <t>Heerbaan</t>
  </si>
  <si>
    <t>4817NL</t>
  </si>
  <si>
    <t>BP (Molenstraat)</t>
  </si>
  <si>
    <t xml:space="preserve">Molenstraat </t>
  </si>
  <si>
    <t>Esso Trumpi (Teteringsedijk)</t>
  </si>
  <si>
    <t>Teteringsedijk</t>
  </si>
  <si>
    <t>4817ML</t>
  </si>
  <si>
    <t>AVIA / Autobedrijf Dreijer VOF</t>
  </si>
  <si>
    <t>Allerheiligenweg</t>
  </si>
  <si>
    <t>4835BN</t>
  </si>
  <si>
    <t>Total Janssens bv</t>
  </si>
  <si>
    <t>Tramsingel</t>
  </si>
  <si>
    <t>4814AC</t>
  </si>
  <si>
    <t>Shell Hazeldonk West</t>
  </si>
  <si>
    <t>Hazeldonk</t>
  </si>
  <si>
    <t>4836LZ</t>
  </si>
  <si>
    <t>Total BrabantPark</t>
  </si>
  <si>
    <t>Claudius Prinsenlaan</t>
  </si>
  <si>
    <t>4818CP</t>
  </si>
  <si>
    <t>Texaco Boeimeer</t>
  </si>
  <si>
    <t>Graaf Hendrik III Laan</t>
  </si>
  <si>
    <t>4819CH</t>
  </si>
  <si>
    <t>BP Smits Doornbos</t>
  </si>
  <si>
    <t>Kapittelweg</t>
  </si>
  <si>
    <t>4816EK</t>
  </si>
  <si>
    <t>Esso Sevice Station Van Gansewinkel</t>
  </si>
  <si>
    <t>Moonslaan</t>
  </si>
  <si>
    <t>6026EJ</t>
  </si>
  <si>
    <t>MAARHEEZE</t>
  </si>
  <si>
    <t>CRANENDONCK</t>
  </si>
  <si>
    <t>Boerenbond Deurne</t>
  </si>
  <si>
    <t>Stationsstraat</t>
  </si>
  <si>
    <t>5751HJ</t>
  </si>
  <si>
    <t>DEURNE</t>
  </si>
  <si>
    <t>Totalfina De Leemskuilen</t>
  </si>
  <si>
    <t>Liesselseweg</t>
  </si>
  <si>
    <t>Service station Obers (Shell)</t>
  </si>
  <si>
    <t>Hogeweg</t>
  </si>
  <si>
    <t>Tankstation Total Pont</t>
  </si>
  <si>
    <t>Provincialeweg N217</t>
  </si>
  <si>
    <t>3271LW</t>
  </si>
  <si>
    <t>Mijnsheerenland</t>
  </si>
  <si>
    <t>5102DA</t>
  </si>
  <si>
    <t>DONGEN</t>
  </si>
  <si>
    <t>Euro Kartracing LPG tankstation</t>
  </si>
  <si>
    <t>Kardingerweg</t>
  </si>
  <si>
    <t>Q8</t>
  </si>
  <si>
    <t>HOOGEZAND-SAPPEMEER</t>
  </si>
  <si>
    <t>Geerlings</t>
  </si>
  <si>
    <t>5953AD</t>
  </si>
  <si>
    <t>REUVER</t>
  </si>
  <si>
    <t>BEESEL</t>
  </si>
  <si>
    <t>Q8-Servicestation Jansen</t>
  </si>
  <si>
    <t>John F Kennedylaan</t>
  </si>
  <si>
    <t>6419XZ</t>
  </si>
  <si>
    <t>Texaco Heerlen V.O.F</t>
  </si>
  <si>
    <t>Palemigerboord</t>
  </si>
  <si>
    <t>6412TG</t>
  </si>
  <si>
    <t>Van Dooren B.v.</t>
  </si>
  <si>
    <t>In de Cramer</t>
  </si>
  <si>
    <t>Avia Tankstation Bemelmans</t>
  </si>
  <si>
    <t>Holzstraat</t>
  </si>
  <si>
    <t>KERKRADE</t>
  </si>
  <si>
    <t>Total Self Service Station Belfort</t>
  </si>
  <si>
    <t>Keurmeestersdreef</t>
  </si>
  <si>
    <t>6216EB</t>
  </si>
  <si>
    <t>MAASTRICHT</t>
  </si>
  <si>
    <t>Total Vollenhoven Op den Griend</t>
  </si>
  <si>
    <t>Griend</t>
  </si>
  <si>
    <t>6221AJ</t>
  </si>
  <si>
    <t>BP De Geusselt</t>
  </si>
  <si>
    <t>Doctor Schaepmanstraat</t>
  </si>
  <si>
    <t>6225XW</t>
  </si>
  <si>
    <t>Esso Maasbrug</t>
  </si>
  <si>
    <t>Wilhelminasingel</t>
  </si>
  <si>
    <t>ROERMOND</t>
  </si>
  <si>
    <t>Tankstation Gulf</t>
  </si>
  <si>
    <t>Maastrichterlaan</t>
  </si>
  <si>
    <t>6291EN</t>
  </si>
  <si>
    <t>VAALS</t>
  </si>
  <si>
    <t>BP Klaver B.V.</t>
  </si>
  <si>
    <t>Pastoor Stassenstraat</t>
  </si>
  <si>
    <t>5921CS</t>
  </si>
  <si>
    <t>VENLO</t>
  </si>
  <si>
    <t>Auto Quick Service Oost</t>
  </si>
  <si>
    <t>Krefeldseweg</t>
  </si>
  <si>
    <t>Auto-Quick-Service West</t>
  </si>
  <si>
    <t>Automobielbedrijf G&amp;H</t>
  </si>
  <si>
    <t>Venloseweg</t>
  </si>
  <si>
    <t>TEGELEN</t>
  </si>
  <si>
    <t>Van Gerven Venray</t>
  </si>
  <si>
    <t>Raadhuisstraat</t>
  </si>
  <si>
    <t>VENRAY</t>
  </si>
  <si>
    <t>Total  selfservicestation "Moesel"</t>
  </si>
  <si>
    <t>Maaseikerweg</t>
  </si>
  <si>
    <t>6006AC</t>
  </si>
  <si>
    <t>WEERT</t>
  </si>
  <si>
    <t>Tank- en servicestation Easyfill</t>
  </si>
  <si>
    <t>Emmastraat</t>
  </si>
  <si>
    <t xml:space="preserve">GR is lager dan OW, Net buiten IV ligt een penitiare inrichten met een totaal capaciteit van 625 personen. </t>
  </si>
  <si>
    <t>DJ van Wijkstraat</t>
  </si>
  <si>
    <t>Noorddammerlaan</t>
  </si>
  <si>
    <t>11-13</t>
  </si>
  <si>
    <t>1185 XZ</t>
  </si>
  <si>
    <t>IJseloordweg</t>
  </si>
  <si>
    <t>6825LE</t>
  </si>
  <si>
    <t>Arnhem</t>
  </si>
  <si>
    <t>BP Autorette Benschop</t>
  </si>
  <si>
    <t xml:space="preserve">Van Geenstraat </t>
  </si>
  <si>
    <t>3882BJ</t>
  </si>
  <si>
    <t>x</t>
  </si>
  <si>
    <t>ENSCHEDE</t>
  </si>
  <si>
    <t>Enschede</t>
  </si>
  <si>
    <t>Q8 Petroleum Nederland b.v.</t>
  </si>
  <si>
    <t>5631ET</t>
  </si>
  <si>
    <t>Texaco Adriaanse bv</t>
  </si>
  <si>
    <t>Limburglaan</t>
  </si>
  <si>
    <t>5652AA</t>
  </si>
  <si>
    <t>De Haan Minerale Oliën B.V</t>
  </si>
  <si>
    <t>Huizingalaan</t>
  </si>
  <si>
    <t>5625GS</t>
  </si>
  <si>
    <t>Tankstation Parklaan b.v.</t>
  </si>
  <si>
    <t>Oostpoort</t>
  </si>
  <si>
    <t>4873LA</t>
  </si>
  <si>
    <t>ETTEN-LEUR</t>
  </si>
  <si>
    <t>H.van Vonderen</t>
  </si>
  <si>
    <t>Sluisstraat</t>
  </si>
  <si>
    <t>5666AP</t>
  </si>
  <si>
    <t>GELDROP</t>
  </si>
  <si>
    <t>GELDROP-MIERLO</t>
  </si>
  <si>
    <t>Vlamings Car Beauty farm</t>
  </si>
  <si>
    <t>97b</t>
  </si>
  <si>
    <t>4670AB</t>
  </si>
  <si>
    <t>Autobedrijf Bastians</t>
  </si>
  <si>
    <t>Autobedrijf Cuelenaere</t>
  </si>
  <si>
    <t>Nassaulaan</t>
  </si>
  <si>
    <t>Franseweg</t>
  </si>
  <si>
    <t>4651PV</t>
  </si>
  <si>
    <t>4651AA</t>
  </si>
  <si>
    <t>Steenbergen</t>
  </si>
  <si>
    <t>steenbergen</t>
  </si>
  <si>
    <t>Tesselaar (FINA)</t>
  </si>
  <si>
    <t>NOORD-SCHARWOUDE</t>
  </si>
  <si>
    <t>LANGEDIJK</t>
  </si>
  <si>
    <t>Fa. A. ten Bruggecate en Zn. BV</t>
  </si>
  <si>
    <t>BROEK OP LANGEDIJK</t>
  </si>
  <si>
    <t>Hornweg</t>
  </si>
  <si>
    <t>Deurneseweg</t>
  </si>
  <si>
    <t>CAPELLE AAN DEN IJSSEL</t>
  </si>
  <si>
    <t>4565EV</t>
  </si>
  <si>
    <t>6461HM</t>
  </si>
  <si>
    <t>8934 AA</t>
  </si>
  <si>
    <t>8924JH</t>
  </si>
  <si>
    <t>2332CC</t>
  </si>
  <si>
    <t>4782 PS</t>
  </si>
  <si>
    <t>7041 KG</t>
  </si>
  <si>
    <t>6537 TL</t>
  </si>
  <si>
    <t>6534AM</t>
  </si>
  <si>
    <t>5344 CA</t>
  </si>
  <si>
    <t>3881 GN</t>
  </si>
  <si>
    <t>5095 AG</t>
  </si>
  <si>
    <t>2285 SP</t>
  </si>
  <si>
    <t>6041 CH</t>
  </si>
  <si>
    <t>4704RV</t>
  </si>
  <si>
    <t>2516 BE</t>
  </si>
  <si>
    <t>4576 AJ</t>
  </si>
  <si>
    <t>4551 EZ</t>
  </si>
  <si>
    <t>4697 BB</t>
  </si>
  <si>
    <t>3972 JH</t>
  </si>
  <si>
    <t>5464VA</t>
  </si>
  <si>
    <t>1971JA</t>
  </si>
  <si>
    <t>5931GV</t>
  </si>
  <si>
    <t>5913 XA</t>
  </si>
  <si>
    <t>5911 AH</t>
  </si>
  <si>
    <t>5801 MA</t>
  </si>
  <si>
    <t>4383NG</t>
  </si>
  <si>
    <t>4383 NG</t>
  </si>
  <si>
    <t>4383 NJ</t>
  </si>
  <si>
    <t>7101LR.</t>
  </si>
  <si>
    <t>7102 DV</t>
  </si>
  <si>
    <t>6902PL</t>
  </si>
  <si>
    <t>3 en 4</t>
  </si>
  <si>
    <t xml:space="preserve"> </t>
  </si>
  <si>
    <t>42A</t>
  </si>
  <si>
    <t>35A</t>
  </si>
  <si>
    <t>1A</t>
  </si>
  <si>
    <t>7-8</t>
  </si>
  <si>
    <t>6a</t>
  </si>
  <si>
    <t>85A</t>
  </si>
  <si>
    <t>8a</t>
  </si>
  <si>
    <t>1 Zuid</t>
  </si>
  <si>
    <t>64A</t>
  </si>
  <si>
    <t>52A</t>
  </si>
  <si>
    <t>110A</t>
  </si>
  <si>
    <t>12A</t>
  </si>
  <si>
    <t>271D</t>
  </si>
  <si>
    <t>5A</t>
  </si>
  <si>
    <t>140D</t>
  </si>
  <si>
    <t>82A</t>
  </si>
  <si>
    <t>37B</t>
  </si>
  <si>
    <t>John F Kennedyplein</t>
  </si>
  <si>
    <t>1443EC</t>
  </si>
  <si>
    <t>Tankstation De Koog Zuidewind B.V.</t>
  </si>
  <si>
    <t>Van IJsendijkstraat</t>
  </si>
  <si>
    <t>1442LB</t>
  </si>
  <si>
    <t>Q8 station De Gilden</t>
  </si>
  <si>
    <t>Wenckebachstraat</t>
  </si>
  <si>
    <t>1951JW</t>
  </si>
  <si>
    <t>VELSEN-NOORD</t>
  </si>
  <si>
    <t>VELSEN</t>
  </si>
  <si>
    <t>Q8 tankstation Zeewijk</t>
  </si>
  <si>
    <t>Zelftankstation van Loon</t>
  </si>
  <si>
    <t>Goudse Poort</t>
  </si>
  <si>
    <t>2803PJ</t>
  </si>
  <si>
    <t>GOUDA</t>
  </si>
  <si>
    <t>BP CONNECT HELLEVOETSLUIS</t>
  </si>
  <si>
    <t>GR ook in 2005 al boven oriëntatiewaarde</t>
  </si>
  <si>
    <t>7007GJ</t>
  </si>
  <si>
    <t>443</t>
  </si>
  <si>
    <t>BP De Rietkampen</t>
  </si>
  <si>
    <t>Doctor W Dreeslaan</t>
  </si>
  <si>
    <t>6716AW</t>
  </si>
  <si>
    <t>EDE</t>
  </si>
  <si>
    <t>Geha Krediettank</t>
  </si>
  <si>
    <t>Lorentzstraat</t>
  </si>
  <si>
    <t>Van Boven</t>
  </si>
  <si>
    <t>Vrijheidsstraat</t>
  </si>
  <si>
    <t>8081XD</t>
  </si>
  <si>
    <t>ELBURG</t>
  </si>
  <si>
    <t>Autobedrijf Jansen</t>
  </si>
  <si>
    <t>Havenkade</t>
  </si>
  <si>
    <t>8081GP</t>
  </si>
  <si>
    <t>E. Hooghordel</t>
  </si>
  <si>
    <t>Zuiderzeestraatweg West</t>
  </si>
  <si>
    <t>Jemie v.o.f.</t>
  </si>
  <si>
    <t>Hamburgerweg</t>
  </si>
  <si>
    <t>3851EH</t>
  </si>
  <si>
    <t>ERMELO</t>
  </si>
  <si>
    <t>Bosmanskamp</t>
  </si>
  <si>
    <t>GELDERMALSEN</t>
  </si>
  <si>
    <t>Garage Oomen BV</t>
  </si>
  <si>
    <t>Herwendaalseweg</t>
  </si>
  <si>
    <t>6562AH</t>
  </si>
  <si>
    <t>GROESBEEK</t>
  </si>
  <si>
    <t>Gulf Harderwijk</t>
  </si>
  <si>
    <t>Verkeersweg</t>
  </si>
  <si>
    <t>3842LC</t>
  </si>
  <si>
    <t>HARDERWIJK</t>
  </si>
  <si>
    <t>Tankstation Derks</t>
  </si>
  <si>
    <t>Hoogstraat</t>
  </si>
  <si>
    <t>6611BX</t>
  </si>
  <si>
    <t>OVERASSELT</t>
  </si>
  <si>
    <t>HEUMEN</t>
  </si>
  <si>
    <t>Service Station Bergh</t>
  </si>
  <si>
    <t xml:space="preserve">Drieheuvelenweg </t>
  </si>
  <si>
    <t>'S-HEERENBERG</t>
  </si>
  <si>
    <t>MONTFERLAND</t>
  </si>
  <si>
    <t>Tankstation Van Wamel</t>
  </si>
  <si>
    <t>Voorstraat</t>
  </si>
  <si>
    <t>4054MV</t>
  </si>
  <si>
    <t>ECHTELD</t>
  </si>
  <si>
    <t>Van Leeuwenhoeklaan</t>
  </si>
  <si>
    <t>2713RB</t>
  </si>
  <si>
    <t>Texaco Benzinex Amersfoort</t>
  </si>
  <si>
    <t>3812RX</t>
  </si>
  <si>
    <t>BP tankstation "Eemweg"</t>
  </si>
  <si>
    <t>Eemweg</t>
  </si>
  <si>
    <t>BAARN</t>
  </si>
  <si>
    <t>Esso tankstation "t' Groeneveld"</t>
  </si>
  <si>
    <t>SHELL station Benthuizen ARGOS</t>
  </si>
  <si>
    <t>Omleidingsweg</t>
  </si>
  <si>
    <t>2731BS</t>
  </si>
  <si>
    <t>Benthuizen</t>
  </si>
  <si>
    <t>Rijnwoude</t>
  </si>
  <si>
    <t>D.C. Berkel</t>
  </si>
  <si>
    <t>Beukenlaan</t>
  </si>
  <si>
    <t>3202AC</t>
  </si>
  <si>
    <t>Capelseweg</t>
  </si>
  <si>
    <t>2908MD</t>
  </si>
  <si>
    <t>Vriezenveenseweg</t>
  </si>
  <si>
    <t>7602AK</t>
  </si>
  <si>
    <t>Self Service Station Bekenhorst B.V.</t>
  </si>
  <si>
    <t>Bekenhorst</t>
  </si>
  <si>
    <t>BORNE</t>
  </si>
  <si>
    <t>BP tankstation 't Koerhuis</t>
  </si>
  <si>
    <t>Zutphenseweg</t>
  </si>
  <si>
    <t xml:space="preserve">Tankstation 'De Witte Beer' </t>
  </si>
  <si>
    <t>7561RP</t>
  </si>
  <si>
    <t>DINKELLAND</t>
  </si>
  <si>
    <t>HENGELO OV</t>
  </si>
  <si>
    <t>BP Flevo</t>
  </si>
  <si>
    <t>Flevoweg</t>
  </si>
  <si>
    <t>8264PA</t>
  </si>
  <si>
    <t>KAMPEN</t>
  </si>
  <si>
    <t>Autobedrijf Schuurhuis</t>
  </si>
  <si>
    <t>Vermeerstraat</t>
  </si>
  <si>
    <t>7731SM</t>
  </si>
  <si>
    <t>OMMEN</t>
  </si>
  <si>
    <t>Shellstation annex garage Pouw Raalte b.v.</t>
  </si>
  <si>
    <t>Brugstraat</t>
  </si>
  <si>
    <t>8102ES</t>
  </si>
  <si>
    <t>RAALTE</t>
  </si>
  <si>
    <t>Autobedrijf Raggers</t>
  </si>
  <si>
    <t>Frieseweg</t>
  </si>
  <si>
    <t>8375AJ</t>
  </si>
  <si>
    <t>OLDEMARKT</t>
  </si>
  <si>
    <t>STEENWIJKERLAND</t>
  </si>
  <si>
    <t>Benzinestation Q-8</t>
  </si>
  <si>
    <t>Eesveenseweg</t>
  </si>
  <si>
    <t>8332JB</t>
  </si>
  <si>
    <t>STEENWIJK</t>
  </si>
  <si>
    <t>Tankstation Winters</t>
  </si>
  <si>
    <t>8325PA</t>
  </si>
  <si>
    <t>VOLLENHOVE</t>
  </si>
  <si>
    <t>Spoolder's Tankservice</t>
  </si>
  <si>
    <t>L von Bonninghausenstr</t>
  </si>
  <si>
    <t>7651AA</t>
  </si>
  <si>
    <t>TUBBERGEN</t>
  </si>
  <si>
    <t>BIM Aardolieproducten</t>
  </si>
  <si>
    <t>Nijverdalsestraat</t>
  </si>
  <si>
    <t>7642AC</t>
  </si>
  <si>
    <t>WIERDEN</t>
  </si>
  <si>
    <t>Esso Self Service Hogeweg</t>
  </si>
  <si>
    <t>3816BM</t>
  </si>
  <si>
    <t>Combitex</t>
  </si>
  <si>
    <t xml:space="preserve">Engelseweg </t>
  </si>
  <si>
    <t>200b</t>
  </si>
  <si>
    <t>5705AJ</t>
  </si>
  <si>
    <t>Frans Verbakel</t>
  </si>
  <si>
    <t>5707 AT</t>
  </si>
  <si>
    <t>Schoenmakers</t>
  </si>
  <si>
    <t>Hoofdstraat</t>
  </si>
  <si>
    <t>5706AM</t>
  </si>
  <si>
    <t>Total De nieuwe AA</t>
  </si>
  <si>
    <t>Deurnseweg</t>
  </si>
  <si>
    <t>5709AH</t>
  </si>
  <si>
    <t>Total Self Service Station De Bus</t>
  </si>
  <si>
    <t xml:space="preserve">Nachtegaallaan </t>
  </si>
  <si>
    <t>5702 KP</t>
  </si>
  <si>
    <t>1271</t>
  </si>
  <si>
    <t>Fuel Services Nederland V.O.F.</t>
  </si>
  <si>
    <t>Abraham van Stolkweg</t>
  </si>
  <si>
    <t>3041JA</t>
  </si>
  <si>
    <t>zuid-holland</t>
  </si>
  <si>
    <t>GR is lager dan OW,  Dierentuin Blijdorp ligt wel binnen 300 meter (parkeerplaats op &lt;100 meter)</t>
  </si>
  <si>
    <t>GR is lager dan OW,  Dierentuin Blijdorp ligt wel binnen 300 meter</t>
  </si>
  <si>
    <t>Jan Heijmanslaan</t>
  </si>
  <si>
    <t>5246BM</t>
  </si>
  <si>
    <t>ROSMALEN</t>
  </si>
  <si>
    <t>S HERTOGENBOSCH</t>
  </si>
  <si>
    <t>Shell, Gestelseweg 1</t>
  </si>
  <si>
    <t>Gestelseweg</t>
  </si>
  <si>
    <t>5216VA</t>
  </si>
  <si>
    <t>Autobedrijf Helmons v.o.f.</t>
  </si>
  <si>
    <t>Karel Doormanstraat</t>
  </si>
  <si>
    <t>4671AD</t>
  </si>
  <si>
    <t>DINTELOORD</t>
  </si>
  <si>
    <t>STEENBERGEN</t>
  </si>
  <si>
    <t>Autobedrijf Bogers b.v.</t>
  </si>
  <si>
    <t>Steenbergseweg</t>
  </si>
  <si>
    <t>4671BJ</t>
  </si>
  <si>
    <t>Shell Nederland B.V., Mascagnistraat 529</t>
  </si>
  <si>
    <t>Mascagnistraat</t>
  </si>
  <si>
    <t>5049BL</t>
  </si>
  <si>
    <t>TILBURG</t>
  </si>
  <si>
    <t>Garage Robben B.V.</t>
  </si>
  <si>
    <t>Durendaelweg</t>
  </si>
  <si>
    <t>5056ZA</t>
  </si>
  <si>
    <t>BERKEL-ENSCHOT</t>
  </si>
  <si>
    <t>Shell deurneseweg</t>
  </si>
  <si>
    <t>5701CG</t>
  </si>
  <si>
    <t>HELMOND</t>
  </si>
  <si>
    <t>Ekelschot BV</t>
  </si>
  <si>
    <t>Berndijksestraat</t>
  </si>
  <si>
    <t>5171BA</t>
  </si>
  <si>
    <t>KAATSHEUVEL</t>
  </si>
  <si>
    <t>LOON OP ZAND</t>
  </si>
  <si>
    <t>BP Schimmel Tankstation Exploitatie B.V.</t>
  </si>
  <si>
    <t>Schoolstraat</t>
  </si>
  <si>
    <t>5451AT</t>
  </si>
  <si>
    <t>MILL</t>
  </si>
  <si>
    <t>MILL EN ST.HUBERT</t>
  </si>
  <si>
    <t>Braat Moerdijk BV</t>
  </si>
  <si>
    <t>Zuidelijke Randweg</t>
  </si>
  <si>
    <t>MOERDIJK</t>
  </si>
  <si>
    <t>Tankstation Shell</t>
  </si>
  <si>
    <t>Moergestelseweg</t>
  </si>
  <si>
    <t>5061BZ</t>
  </si>
  <si>
    <t>OISTERWIJK</t>
  </si>
  <si>
    <t>Servauto B.V. (Total Tankstation)</t>
  </si>
  <si>
    <t>4904SH</t>
  </si>
  <si>
    <t>OOSTERHOUT NB</t>
  </si>
  <si>
    <t>OOSTERHOUT</t>
  </si>
  <si>
    <t xml:space="preserve">Van Loveren Tankstations B.V. </t>
  </si>
  <si>
    <t xml:space="preserve">Pr. Beatrixlaan </t>
  </si>
  <si>
    <t>4001 AH</t>
  </si>
  <si>
    <t>Servauto Nederland b.v.</t>
  </si>
  <si>
    <t>Euterpelaan</t>
  </si>
  <si>
    <t>OSS</t>
  </si>
  <si>
    <t>Lendering's Autobedrijven</t>
  </si>
  <si>
    <t>De Stad</t>
  </si>
  <si>
    <t>HOOGE MIERDE</t>
  </si>
  <si>
    <t>REUSEL-DE MIERDEN</t>
  </si>
  <si>
    <t>5014GE</t>
  </si>
  <si>
    <t>BP station Ringbaan Oost 116</t>
  </si>
  <si>
    <t>5013CD</t>
  </si>
  <si>
    <t>Tankstation Vos</t>
  </si>
  <si>
    <t>Edisonweg</t>
  </si>
  <si>
    <t>1446 TN</t>
  </si>
  <si>
    <t>4204XW</t>
  </si>
  <si>
    <t>Tankstation Esso Bakker (voorheen Tankstation Isselt)</t>
  </si>
  <si>
    <t>Gulf tankstation Serooskerke</t>
  </si>
  <si>
    <t>6902PM</t>
  </si>
  <si>
    <t>Doornspijk</t>
  </si>
  <si>
    <t>LPG-tankstation BP Bongers</t>
  </si>
  <si>
    <t>Terborgseweg</t>
  </si>
  <si>
    <t>7004DT</t>
  </si>
  <si>
    <t>DOETINCHEM</t>
  </si>
  <si>
    <t>LPG-tankstation Th. Wenting</t>
  </si>
  <si>
    <t>Wijnbergseweg</t>
  </si>
  <si>
    <t>7006AH</t>
  </si>
  <si>
    <t>Tamoil De Tille</t>
  </si>
  <si>
    <t>Rijksweg 59</t>
  </si>
  <si>
    <t>3255lh</t>
  </si>
  <si>
    <t>Oude-Tonge</t>
  </si>
  <si>
    <t>Oostflakkee</t>
  </si>
  <si>
    <t>Nieuwe-Tonge</t>
  </si>
  <si>
    <t>Dirksland</t>
  </si>
  <si>
    <t>Nelisse VOF</t>
  </si>
  <si>
    <t xml:space="preserve">Molendijk </t>
  </si>
  <si>
    <t>3244AN</t>
  </si>
  <si>
    <t>BP de Watertoren</t>
  </si>
  <si>
    <t>Korteweegje</t>
  </si>
  <si>
    <t>3247BH</t>
  </si>
  <si>
    <t>LPG-tankstation Tinq Wehlsebeek</t>
  </si>
  <si>
    <t>Tankstation Demarol</t>
  </si>
  <si>
    <t xml:space="preserve">Hoofdweg </t>
  </si>
  <si>
    <t>Provincie</t>
  </si>
  <si>
    <t>Shell VeBe Van Steijn</t>
  </si>
  <si>
    <t>Van Oldenbarneveldtstr</t>
  </si>
  <si>
    <t>6827AL</t>
  </si>
  <si>
    <t>ARNHEM</t>
  </si>
  <si>
    <t>J.A. Tolboom</t>
  </si>
  <si>
    <t>Baron van Nagellstraat</t>
  </si>
  <si>
    <t>3771LK</t>
  </si>
  <si>
    <t>BARNEVELD</t>
  </si>
  <si>
    <t>H.J. Dieperink &amp; Zn.</t>
  </si>
  <si>
    <t>Braak</t>
  </si>
  <si>
    <t>7161BB</t>
  </si>
  <si>
    <t>NEEDE</t>
  </si>
  <si>
    <t>BERKELLAND</t>
  </si>
  <si>
    <t>Venderbosch Totaal Service</t>
  </si>
  <si>
    <t>HALLE</t>
  </si>
  <si>
    <t>BRONCKHORST</t>
  </si>
  <si>
    <t>Gulf Brummen</t>
  </si>
  <si>
    <t>Zutphensestraat</t>
  </si>
  <si>
    <t>6971ET</t>
  </si>
  <si>
    <t>BRUMMEN</t>
  </si>
  <si>
    <t>Vakgarage de Haas BV</t>
  </si>
  <si>
    <t>Vogelenzangseweg</t>
  </si>
  <si>
    <t>4033AG</t>
  </si>
  <si>
    <t>LIENDEN</t>
  </si>
  <si>
    <t>BUREN</t>
  </si>
  <si>
    <t>Zelftankstation Laponder</t>
  </si>
  <si>
    <t>Rijksstraatweg</t>
  </si>
  <si>
    <t>CULEMBORG</t>
  </si>
  <si>
    <t>Herten</t>
  </si>
  <si>
    <t>Tankstation Gebrs. H&amp;T Bolhaar B.V. (oost/west)</t>
  </si>
  <si>
    <t>Weselseweg</t>
  </si>
  <si>
    <t>5916RD</t>
  </si>
  <si>
    <t>GEBR. JONGSTE B.V. (AVIA)</t>
  </si>
  <si>
    <t>Couwenhoekseweg</t>
  </si>
  <si>
    <t>2905LZ</t>
  </si>
  <si>
    <t>Kuwait Petroleum B.V.</t>
  </si>
  <si>
    <t>Abram van Rijckevorselweg</t>
  </si>
  <si>
    <t>BP Autorette Buitenhof</t>
  </si>
  <si>
    <t>Vrijheidslaan</t>
  </si>
  <si>
    <t>DELFT</t>
  </si>
  <si>
    <t>BP-station Stadspolders</t>
  </si>
  <si>
    <t>Provincialeweg</t>
  </si>
  <si>
    <t>DORDRECHT</t>
  </si>
  <si>
    <t>Texaco B.E.M.</t>
  </si>
  <si>
    <t>Banneweg</t>
  </si>
  <si>
    <t>4205KX</t>
  </si>
  <si>
    <t>GORINCHEM</t>
  </si>
  <si>
    <t>Argos Servicestations B.V.</t>
  </si>
  <si>
    <t>Van Hogendorpweg</t>
  </si>
  <si>
    <t>H. LAGENDIJK BENZINESTATIONS B.V.</t>
  </si>
  <si>
    <t>Benedenrijweg</t>
  </si>
  <si>
    <t>2987VB</t>
  </si>
  <si>
    <t>RIDDERKERK</t>
  </si>
  <si>
    <t>T.E.M. West BV</t>
  </si>
  <si>
    <t xml:space="preserve">Schaapweg </t>
  </si>
  <si>
    <t>RIJSWIJK ZH</t>
  </si>
  <si>
    <t>RIJSWIJK</t>
  </si>
  <si>
    <t>BP station Ypenburg</t>
  </si>
  <si>
    <t>Rotterdamseweg</t>
  </si>
  <si>
    <t>2289AG</t>
  </si>
  <si>
    <t>BP Plaspoelpolder</t>
  </si>
  <si>
    <t>Burgemeester Elsenlaan</t>
  </si>
  <si>
    <t>2283AE</t>
  </si>
  <si>
    <t>GEM B.V. (locatie Vondelingenweg)</t>
  </si>
  <si>
    <t>Vondelingenweg</t>
  </si>
  <si>
    <t>3194AJ</t>
  </si>
  <si>
    <t>HOOGVLIET ROTTERDAM</t>
  </si>
  <si>
    <t>ROTTERDAM</t>
  </si>
  <si>
    <t>De Haan minerale oliën BV</t>
  </si>
  <si>
    <t>3084LM</t>
  </si>
  <si>
    <t>1276</t>
  </si>
  <si>
    <t>Self Service Station Stadhouderweg</t>
  </si>
  <si>
    <t>Stadhoudersweg</t>
  </si>
  <si>
    <t>3041JJ</t>
  </si>
  <si>
    <t>SMD Tankstations</t>
  </si>
  <si>
    <t>Gustoweg</t>
  </si>
  <si>
    <t>3029AR</t>
  </si>
  <si>
    <t>Shell Station Maasboulevard</t>
  </si>
  <si>
    <t>HENDRIK IDO AMBACHT</t>
  </si>
  <si>
    <t>HENDRIK-IDO-AMBACHT</t>
  </si>
  <si>
    <t>Autobedrijf G.J. van der Velde</t>
  </si>
  <si>
    <t>Ridder van Dorplaan</t>
  </si>
  <si>
    <t>3284AT</t>
  </si>
  <si>
    <t>ZUID-BEIJERLAND</t>
  </si>
  <si>
    <t>KORENDIJK</t>
  </si>
  <si>
    <t>AUTOSERVICE LANGELAND B.V.</t>
  </si>
  <si>
    <t>Nieuwe Tiendweg</t>
  </si>
  <si>
    <t>2922EN</t>
  </si>
  <si>
    <t>KRIMPEN AAN DEN IJSSEL</t>
  </si>
  <si>
    <t>Multienergy B.V.</t>
  </si>
  <si>
    <t>Plesmanlaan</t>
  </si>
  <si>
    <t>LEIDEN</t>
  </si>
  <si>
    <t>Van Haasteren</t>
  </si>
  <si>
    <t>Touwbaan</t>
  </si>
  <si>
    <t>2352CZ</t>
  </si>
  <si>
    <t>LEIDERDORP</t>
  </si>
  <si>
    <t>Bram Polderman</t>
  </si>
  <si>
    <t>Heereweg</t>
  </si>
  <si>
    <t>2161AH</t>
  </si>
  <si>
    <t>LISSE</t>
  </si>
  <si>
    <t>Knöps BV, Garage</t>
  </si>
  <si>
    <t>Langeweg</t>
  </si>
  <si>
    <t>3245KG</t>
  </si>
  <si>
    <t>SOMMELSDIJK</t>
  </si>
  <si>
    <t>MIDDELHARNIS</t>
  </si>
  <si>
    <t>Ardea Auto Gorinchem</t>
  </si>
  <si>
    <t>Newtonweg</t>
  </si>
  <si>
    <t>4207 HK</t>
  </si>
  <si>
    <t>Gorinchem</t>
  </si>
  <si>
    <t>Shell Tankstation Peelland</t>
  </si>
  <si>
    <t>Vrouwenpolderseweg</t>
  </si>
  <si>
    <t>4353BD</t>
  </si>
  <si>
    <t>SEROOSKERKE</t>
  </si>
  <si>
    <t>VEERE</t>
  </si>
  <si>
    <t>Holtersweg</t>
  </si>
  <si>
    <t>Geen QRA, LPGtool niet geschikt, QRA in 4e fase uitvoeren</t>
  </si>
  <si>
    <t>BP tankstation van Esch</t>
  </si>
  <si>
    <t>Benzinetankstation Texaco</t>
  </si>
  <si>
    <t>Brederodeweg</t>
  </si>
  <si>
    <t>LPG-tool niet te gebruiken vanwege interne risicoafstanden en venstertijden</t>
  </si>
  <si>
    <t>Automobielbedrijf Vlieghuis</t>
  </si>
  <si>
    <t>Nieuwe kadijk</t>
  </si>
  <si>
    <t>BREDA</t>
  </si>
  <si>
    <t>HEERLEN</t>
  </si>
  <si>
    <t>Kennedylaan</t>
  </si>
  <si>
    <t>Rijksweg</t>
  </si>
  <si>
    <t>*</t>
  </si>
  <si>
    <t xml:space="preserve">       Info gemeente: GR boven orientatiewaarde</t>
  </si>
  <si>
    <t xml:space="preserve">       Info gemeente: GR onder orientatiewaarde</t>
  </si>
  <si>
    <t xml:space="preserve">      QRA: GR boven orientatiewaarde</t>
  </si>
  <si>
    <t xml:space="preserve">     QRA: GR onder orientatiewaarde</t>
  </si>
  <si>
    <t xml:space="preserve">      LPG-tool: GR boven orientatiewaarde</t>
  </si>
  <si>
    <t xml:space="preserve">     LPG-tool: GR onder orientatiewaarde</t>
  </si>
  <si>
    <t>BP tankstation 't Koerhuis *</t>
  </si>
  <si>
    <t>* LPG-tool niet te gebruiken vanwege interne risicoafstanden en venstertijden</t>
  </si>
  <si>
    <t>Guliker **</t>
  </si>
  <si>
    <t>** Geen QRA, LPGtool niet geschikt, QRA in 4e fase uitvoeren</t>
  </si>
  <si>
    <t xml:space="preserve">        Info is toegezegd</t>
  </si>
  <si>
    <t xml:space="preserve">       Info gemeente: GR onder  orientatiewaarde</t>
  </si>
  <si>
    <t xml:space="preserve">      LPG-tool: GR boven  orientatiewaarde</t>
  </si>
  <si>
    <t>Als gevolg van de hittewerende bekleding komt het GR net onder de OW te liggen.  Merendeel van het GR zijn slachtoffers die niet zelfredzaam zijn.</t>
  </si>
  <si>
    <t>Bijlage 1: Knelpunt QRA en info gemeente (versie 10 februari 2010)</t>
  </si>
  <si>
    <t>Bijlage 2: Knelpunt o.b.v. LPG-tool  (versie 10 februari 2010)</t>
  </si>
  <si>
    <t>Bijlage 3: geen GR-knelpunten  (versie 10 februari 2010)</t>
  </si>
  <si>
    <t>Bijlage 4: Nog geen info  (versie 10 februari 2010)</t>
  </si>
  <si>
    <t>Bijlage 5: Aanvulling bijzondere gevallen  (versie 10 februari 2010)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</si>
</sst>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MetaBookLF-Roman"/>
      <family val="2"/>
    </font>
    <font>
      <sz val="10"/>
      <color indexed="8"/>
      <name val="MetaBookLF-Roman"/>
      <family val="2"/>
    </font>
    <font>
      <b/>
      <sz val="10"/>
      <color indexed="8"/>
      <name val="MetaBookLF-Roman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name val="MetaBookLF-Roman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22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58">
      <alignment/>
      <protection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" fontId="4" fillId="0" borderId="10" xfId="0" applyNumberFormat="1" applyFont="1" applyFill="1" applyBorder="1" applyAlignment="1" quotePrefix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Border="1" applyAlignment="1" quotePrefix="1">
      <alignment horizontal="right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54" applyFont="1" applyFill="1" applyBorder="1" applyAlignment="1">
      <alignment vertical="center"/>
      <protection/>
    </xf>
    <xf numFmtId="0" fontId="7" fillId="0" borderId="10" xfId="54" applyFont="1" applyFill="1" applyBorder="1" applyAlignment="1">
      <alignment horizontal="left" vertical="center"/>
      <protection/>
    </xf>
    <xf numFmtId="0" fontId="0" fillId="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left"/>
    </xf>
    <xf numFmtId="16" fontId="4" fillId="0" borderId="10" xfId="0" applyNumberFormat="1" applyFont="1" applyFill="1" applyBorder="1" applyAlignment="1" quotePrefix="1">
      <alignment horizontal="right"/>
    </xf>
    <xf numFmtId="0" fontId="5" fillId="21" borderId="15" xfId="0" applyFont="1" applyFill="1" applyBorder="1" applyAlignment="1">
      <alignment horizontal="justify" textRotation="45"/>
    </xf>
    <xf numFmtId="0" fontId="5" fillId="21" borderId="16" xfId="0" applyFont="1" applyFill="1" applyBorder="1" applyAlignment="1">
      <alignment horizontal="justify" textRotation="45"/>
    </xf>
    <xf numFmtId="0" fontId="5" fillId="21" borderId="17" xfId="0" applyFont="1" applyFill="1" applyBorder="1" applyAlignment="1">
      <alignment horizontal="center" textRotation="45"/>
    </xf>
    <xf numFmtId="0" fontId="5" fillId="21" borderId="18" xfId="0" applyFont="1" applyFill="1" applyBorder="1" applyAlignment="1">
      <alignment horizontal="center" textRotation="45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21" borderId="21" xfId="0" applyFont="1" applyFill="1" applyBorder="1" applyAlignment="1">
      <alignment horizontal="center" textRotation="45"/>
    </xf>
    <xf numFmtId="0" fontId="0" fillId="0" borderId="22" xfId="0" applyFill="1" applyBorder="1" applyAlignment="1">
      <alignment horizontal="center"/>
    </xf>
    <xf numFmtId="0" fontId="5" fillId="21" borderId="21" xfId="0" applyFont="1" applyFill="1" applyBorder="1" applyAlignment="1">
      <alignment horizontal="center" textRotation="90" wrapText="1"/>
    </xf>
    <xf numFmtId="0" fontId="5" fillId="21" borderId="17" xfId="0" applyFont="1" applyFill="1" applyBorder="1" applyAlignment="1">
      <alignment horizontal="center" textRotation="90" wrapText="1"/>
    </xf>
    <xf numFmtId="0" fontId="5" fillId="21" borderId="18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left" textRotation="90" wrapText="1"/>
    </xf>
    <xf numFmtId="0" fontId="5" fillId="21" borderId="17" xfId="0" applyFont="1" applyFill="1" applyBorder="1" applyAlignment="1">
      <alignment horizontal="left" textRotation="90" wrapText="1"/>
    </xf>
    <xf numFmtId="0" fontId="5" fillId="21" borderId="18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 horizontal="left" textRotation="90" wrapText="1"/>
    </xf>
    <xf numFmtId="0" fontId="5" fillId="21" borderId="17" xfId="0" applyFont="1" applyFill="1" applyBorder="1" applyAlignment="1">
      <alignment horizontal="center" textRotation="90" wrapText="1" readingOrder="1"/>
    </xf>
    <xf numFmtId="0" fontId="5" fillId="21" borderId="18" xfId="0" applyFont="1" applyFill="1" applyBorder="1" applyAlignment="1">
      <alignment horizontal="center" textRotation="90" wrapText="1" readingOrder="1"/>
    </xf>
    <xf numFmtId="0" fontId="0" fillId="0" borderId="0" xfId="0" applyFill="1" applyBorder="1" applyAlignment="1">
      <alignment textRotation="90" wrapText="1" readingOrder="1"/>
    </xf>
    <xf numFmtId="0" fontId="0" fillId="0" borderId="0" xfId="0" applyBorder="1" applyAlignment="1">
      <alignment textRotation="90" wrapText="1" readingOrder="1"/>
    </xf>
    <xf numFmtId="0" fontId="0" fillId="4" borderId="10" xfId="0" applyFill="1" applyBorder="1" applyAlignment="1">
      <alignment/>
    </xf>
    <xf numFmtId="0" fontId="13" fillId="0" borderId="0" xfId="58" applyFont="1" applyAlignment="1">
      <alignment vertical="top"/>
      <protection/>
    </xf>
    <xf numFmtId="0" fontId="5" fillId="21" borderId="10" xfId="59" applyFont="1" applyFill="1" applyBorder="1" applyAlignment="1">
      <alignment textRotation="90" wrapText="1"/>
      <protection/>
    </xf>
    <xf numFmtId="0" fontId="5" fillId="21" borderId="10" xfId="59" applyFont="1" applyFill="1" applyBorder="1" applyAlignment="1">
      <alignment horizontal="justify" textRotation="90" wrapText="1"/>
      <protection/>
    </xf>
    <xf numFmtId="0" fontId="5" fillId="21" borderId="10" xfId="59" applyFont="1" applyFill="1" applyBorder="1" applyAlignment="1">
      <alignment horizontal="center" textRotation="90" wrapText="1"/>
      <protection/>
    </xf>
    <xf numFmtId="0" fontId="0" fillId="0" borderId="0" xfId="59" applyFill="1" applyBorder="1" applyAlignment="1">
      <alignment textRotation="90" wrapText="1"/>
      <protection/>
    </xf>
    <xf numFmtId="0" fontId="0" fillId="0" borderId="23" xfId="59" applyBorder="1" applyAlignment="1">
      <alignment textRotation="90" wrapText="1"/>
      <protection/>
    </xf>
    <xf numFmtId="0" fontId="0" fillId="0" borderId="0" xfId="59" applyAlignment="1">
      <alignment textRotation="90" wrapText="1"/>
      <protection/>
    </xf>
    <xf numFmtId="0" fontId="3" fillId="0" borderId="0" xfId="58" applyAlignment="1">
      <alignment textRotation="90" wrapText="1"/>
      <protection/>
    </xf>
    <xf numFmtId="49" fontId="4" fillId="0" borderId="10" xfId="59" applyNumberFormat="1" applyFont="1" applyFill="1" applyBorder="1" applyAlignment="1">
      <alignment horizontal="left" wrapText="1"/>
      <protection/>
    </xf>
    <xf numFmtId="0" fontId="4" fillId="0" borderId="10" xfId="59" applyFont="1" applyFill="1" applyBorder="1" applyAlignment="1">
      <alignment wrapText="1"/>
      <protection/>
    </xf>
    <xf numFmtId="0" fontId="4" fillId="0" borderId="10" xfId="59" applyFont="1" applyFill="1" applyBorder="1" applyAlignment="1">
      <alignment horizontal="right" wrapText="1"/>
      <protection/>
    </xf>
    <xf numFmtId="0" fontId="0" fillId="0" borderId="0" xfId="59" applyFill="1" applyBorder="1" applyAlignment="1">
      <alignment wrapText="1"/>
      <protection/>
    </xf>
    <xf numFmtId="0" fontId="0" fillId="0" borderId="24" xfId="59" applyBorder="1" applyAlignment="1">
      <alignment wrapText="1"/>
      <protection/>
    </xf>
    <xf numFmtId="0" fontId="3" fillId="0" borderId="0" xfId="58" applyAlignment="1">
      <alignment wrapText="1"/>
      <protection/>
    </xf>
    <xf numFmtId="0" fontId="4" fillId="25" borderId="24" xfId="59" applyFont="1" applyFill="1" applyBorder="1" applyAlignment="1">
      <alignment wrapText="1"/>
      <protection/>
    </xf>
    <xf numFmtId="49" fontId="3" fillId="0" borderId="10" xfId="58" applyNumberFormat="1" applyBorder="1" applyAlignment="1">
      <alignment horizontal="left" wrapText="1"/>
      <protection/>
    </xf>
    <xf numFmtId="0" fontId="3" fillId="0" borderId="10" xfId="58" applyBorder="1" applyAlignment="1">
      <alignment wrapText="1"/>
      <protection/>
    </xf>
    <xf numFmtId="0" fontId="3" fillId="0" borderId="10" xfId="58" applyFont="1" applyBorder="1" applyAlignment="1">
      <alignment wrapText="1"/>
      <protection/>
    </xf>
    <xf numFmtId="0" fontId="4" fillId="26" borderId="10" xfId="59" applyFont="1" applyFill="1" applyBorder="1" applyAlignment="1">
      <alignment vertical="top" wrapText="1"/>
      <protection/>
    </xf>
    <xf numFmtId="0" fontId="3" fillId="22" borderId="10" xfId="58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vertical="top"/>
    </xf>
    <xf numFmtId="0" fontId="5" fillId="21" borderId="25" xfId="0" applyFont="1" applyFill="1" applyBorder="1" applyAlignment="1">
      <alignment horizontal="left" textRotation="90" wrapText="1"/>
    </xf>
    <xf numFmtId="0" fontId="5" fillId="21" borderId="10" xfId="0" applyFont="1" applyFill="1" applyBorder="1" applyAlignment="1">
      <alignment horizontal="left" textRotation="90" wrapText="1"/>
    </xf>
    <xf numFmtId="0" fontId="5" fillId="21" borderId="25" xfId="0" applyFont="1" applyFill="1" applyBorder="1" applyAlignment="1">
      <alignment horizontal="center" textRotation="90" wrapText="1" readingOrder="1"/>
    </xf>
    <xf numFmtId="0" fontId="5" fillId="21" borderId="10" xfId="0" applyFont="1" applyFill="1" applyBorder="1" applyAlignment="1">
      <alignment horizontal="justify" textRotation="90" wrapText="1" readingOrder="1"/>
    </xf>
    <xf numFmtId="0" fontId="5" fillId="21" borderId="25" xfId="0" applyFont="1" applyFill="1" applyBorder="1" applyAlignment="1">
      <alignment horizontal="center" textRotation="90" wrapText="1"/>
    </xf>
    <xf numFmtId="0" fontId="5" fillId="21" borderId="10" xfId="0" applyFont="1" applyFill="1" applyBorder="1" applyAlignment="1">
      <alignment horizontal="justify" textRotation="90" wrapText="1"/>
    </xf>
    <xf numFmtId="0" fontId="5" fillId="21" borderId="26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Linked Cell" xfId="52"/>
    <cellStyle name="Neutral" xfId="53"/>
    <cellStyle name="Normal_Sheet1" xfId="54"/>
    <cellStyle name="Note" xfId="55"/>
    <cellStyle name="Output" xfId="56"/>
    <cellStyle name="Percent" xfId="57"/>
    <cellStyle name="Standaard_bijzondere_gevallen" xfId="58"/>
    <cellStyle name="Standaard_Blad1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uriusgids.nl/6461H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uriusgids.nl/6461H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uriusgids.nl/6461HM" TargetMode="External" /><Relationship Id="rId2" Type="http://schemas.openxmlformats.org/officeDocument/2006/relationships/hyperlink" Target="http://www.mercuriusgids.nl/6461HM" TargetMode="External" /><Relationship Id="rId3" Type="http://schemas.openxmlformats.org/officeDocument/2006/relationships/hyperlink" Target="http://www.mercuriusgids.nl/6461HM" TargetMode="External" /><Relationship Id="rId4" Type="http://schemas.openxmlformats.org/officeDocument/2006/relationships/hyperlink" Target="http://www.mercuriusgids.nl/6461HM" TargetMode="External" /><Relationship Id="rId5" Type="http://schemas.openxmlformats.org/officeDocument/2006/relationships/hyperlink" Target="http://www.mercuriusgids.nl/6461H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25"/>
  <sheetViews>
    <sheetView tabSelected="1" zoomScale="70" zoomScaleNormal="70" zoomScalePageLayoutView="0" workbookViewId="0" topLeftCell="A1">
      <pane ySplit="2" topLeftCell="BM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421875" style="4" customWidth="1"/>
    <col min="2" max="2" width="33.7109375" style="4" customWidth="1"/>
    <col min="3" max="3" width="24.00390625" style="4" customWidth="1"/>
    <col min="4" max="4" width="6.140625" style="4" bestFit="1" customWidth="1"/>
    <col min="5" max="5" width="4.7109375" style="4" bestFit="1" customWidth="1"/>
    <col min="6" max="6" width="8.57421875" style="4" bestFit="1" customWidth="1"/>
    <col min="7" max="7" width="27.7109375" style="4" bestFit="1" customWidth="1"/>
    <col min="8" max="8" width="6.421875" style="4" bestFit="1" customWidth="1"/>
    <col min="9" max="9" width="27.7109375" style="4" bestFit="1" customWidth="1"/>
    <col min="10" max="10" width="19.28125" style="4" bestFit="1" customWidth="1"/>
    <col min="11" max="11" width="7.7109375" style="1" customWidth="1"/>
    <col min="12" max="12" width="7.140625" style="1" customWidth="1"/>
    <col min="13" max="13" width="6.140625" style="1" customWidth="1"/>
    <col min="14" max="17" width="6.140625" style="2" customWidth="1"/>
    <col min="18" max="85" width="9.140625" style="3" customWidth="1"/>
    <col min="86" max="16384" width="9.140625" style="4" customWidth="1"/>
  </cols>
  <sheetData>
    <row r="1" spans="2:13" ht="25.5" customHeight="1" thickBot="1">
      <c r="B1" s="59" t="s">
        <v>1261</v>
      </c>
      <c r="C1" s="90"/>
      <c r="D1" s="3"/>
      <c r="E1" s="3"/>
      <c r="F1" s="3"/>
      <c r="G1" s="3"/>
      <c r="H1" s="3"/>
      <c r="I1" s="3"/>
      <c r="J1" s="3"/>
      <c r="K1" s="2"/>
      <c r="L1" s="2"/>
      <c r="M1" s="2"/>
    </row>
    <row r="2" spans="2:85" s="61" customFormat="1" ht="165.75" customHeight="1">
      <c r="B2" s="92" t="s">
        <v>317</v>
      </c>
      <c r="C2" s="92" t="s">
        <v>331</v>
      </c>
      <c r="D2" s="92" t="s">
        <v>336</v>
      </c>
      <c r="E2" s="92" t="s">
        <v>334</v>
      </c>
      <c r="F2" s="92" t="s">
        <v>335</v>
      </c>
      <c r="G2" s="92" t="s">
        <v>332</v>
      </c>
      <c r="H2" s="92" t="s">
        <v>333</v>
      </c>
      <c r="I2" s="92" t="s">
        <v>318</v>
      </c>
      <c r="J2" s="92" t="s">
        <v>1119</v>
      </c>
      <c r="K2" s="91" t="s">
        <v>147</v>
      </c>
      <c r="L2" s="62" t="s">
        <v>1247</v>
      </c>
      <c r="M2" s="63" t="s">
        <v>1248</v>
      </c>
      <c r="N2" s="62" t="s">
        <v>1249</v>
      </c>
      <c r="O2" s="63" t="s">
        <v>1250</v>
      </c>
      <c r="P2" s="62" t="s">
        <v>1251</v>
      </c>
      <c r="Q2" s="63" t="s">
        <v>1252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</row>
    <row r="3" spans="1:17" ht="12.75">
      <c r="A3" s="5">
        <v>1</v>
      </c>
      <c r="B3" s="17" t="s">
        <v>29</v>
      </c>
      <c r="C3" s="17" t="s">
        <v>28</v>
      </c>
      <c r="D3" s="18" t="s">
        <v>863</v>
      </c>
      <c r="E3" s="17" t="s">
        <v>864</v>
      </c>
      <c r="F3" s="17" t="s">
        <v>385</v>
      </c>
      <c r="G3" s="17" t="s">
        <v>386</v>
      </c>
      <c r="H3" s="17">
        <v>13353</v>
      </c>
      <c r="I3" s="17" t="s">
        <v>386</v>
      </c>
      <c r="J3" s="6" t="s">
        <v>326</v>
      </c>
      <c r="K3" s="10"/>
      <c r="L3" s="39"/>
      <c r="M3" s="40"/>
      <c r="N3" s="39" t="s">
        <v>792</v>
      </c>
      <c r="O3" s="40"/>
      <c r="P3" s="39"/>
      <c r="Q3" s="40"/>
    </row>
    <row r="4" spans="1:17" ht="12.75">
      <c r="A4" s="5">
        <v>2</v>
      </c>
      <c r="B4" s="14" t="s">
        <v>387</v>
      </c>
      <c r="C4" s="14" t="s">
        <v>130</v>
      </c>
      <c r="D4" s="19">
        <v>51</v>
      </c>
      <c r="E4" s="14">
        <v>0</v>
      </c>
      <c r="F4" s="14" t="s">
        <v>131</v>
      </c>
      <c r="G4" s="14" t="s">
        <v>132</v>
      </c>
      <c r="H4" s="14">
        <v>14490</v>
      </c>
      <c r="I4" s="14" t="s">
        <v>132</v>
      </c>
      <c r="J4" s="7" t="s">
        <v>326</v>
      </c>
      <c r="K4" s="9"/>
      <c r="L4" s="41"/>
      <c r="M4" s="42"/>
      <c r="N4" s="39" t="s">
        <v>792</v>
      </c>
      <c r="O4" s="40"/>
      <c r="P4" s="39"/>
      <c r="Q4" s="40"/>
    </row>
    <row r="5" spans="1:17" ht="12.75">
      <c r="A5" s="5">
        <v>3</v>
      </c>
      <c r="B5" s="14" t="s">
        <v>388</v>
      </c>
      <c r="C5" s="14" t="s">
        <v>389</v>
      </c>
      <c r="D5" s="19">
        <v>45</v>
      </c>
      <c r="E5" s="14">
        <v>0</v>
      </c>
      <c r="F5" s="14" t="s">
        <v>390</v>
      </c>
      <c r="G5" s="14" t="s">
        <v>132</v>
      </c>
      <c r="H5" s="14">
        <v>14485</v>
      </c>
      <c r="I5" s="14" t="s">
        <v>132</v>
      </c>
      <c r="J5" s="7" t="s">
        <v>326</v>
      </c>
      <c r="K5" s="9"/>
      <c r="L5" s="41"/>
      <c r="M5" s="42"/>
      <c r="N5" s="39" t="s">
        <v>792</v>
      </c>
      <c r="O5" s="40"/>
      <c r="P5" s="39"/>
      <c r="Q5" s="40"/>
    </row>
    <row r="6" spans="1:17" ht="12.75">
      <c r="A6" s="5">
        <v>4</v>
      </c>
      <c r="B6" s="14" t="s">
        <v>720</v>
      </c>
      <c r="C6" s="14" t="s">
        <v>961</v>
      </c>
      <c r="D6" s="19">
        <v>86</v>
      </c>
      <c r="E6" s="14">
        <v>0</v>
      </c>
      <c r="F6" s="14" t="s">
        <v>962</v>
      </c>
      <c r="G6" s="14" t="s">
        <v>113</v>
      </c>
      <c r="H6" s="14">
        <v>3983</v>
      </c>
      <c r="I6" s="14" t="s">
        <v>113</v>
      </c>
      <c r="J6" s="7" t="s">
        <v>327</v>
      </c>
      <c r="K6" s="9"/>
      <c r="L6" s="41"/>
      <c r="M6" s="42"/>
      <c r="N6" s="39" t="s">
        <v>792</v>
      </c>
      <c r="O6" s="40"/>
      <c r="P6" s="39"/>
      <c r="Q6" s="40"/>
    </row>
    <row r="7" spans="1:17" ht="12.75">
      <c r="A7" s="5">
        <v>5</v>
      </c>
      <c r="B7" s="14" t="s">
        <v>532</v>
      </c>
      <c r="C7" s="14" t="s">
        <v>533</v>
      </c>
      <c r="D7" s="19">
        <v>3</v>
      </c>
      <c r="E7" s="14">
        <v>0</v>
      </c>
      <c r="F7" s="14" t="s">
        <v>534</v>
      </c>
      <c r="G7" s="14" t="s">
        <v>535</v>
      </c>
      <c r="H7" s="14">
        <v>16677</v>
      </c>
      <c r="I7" s="14" t="s">
        <v>535</v>
      </c>
      <c r="J7" s="7" t="s">
        <v>330</v>
      </c>
      <c r="K7" s="10"/>
      <c r="L7" s="39" t="s">
        <v>792</v>
      </c>
      <c r="M7" s="40"/>
      <c r="N7" s="39"/>
      <c r="O7" s="40"/>
      <c r="P7" s="39"/>
      <c r="Q7" s="40"/>
    </row>
    <row r="8" spans="1:17" ht="12.75">
      <c r="A8" s="5">
        <v>6</v>
      </c>
      <c r="B8" s="14" t="s">
        <v>1092</v>
      </c>
      <c r="C8" s="14" t="s">
        <v>348</v>
      </c>
      <c r="D8" s="19">
        <v>55</v>
      </c>
      <c r="E8" s="16"/>
      <c r="F8" s="14" t="s">
        <v>349</v>
      </c>
      <c r="G8" s="14" t="s">
        <v>294</v>
      </c>
      <c r="H8" s="16"/>
      <c r="I8" s="14" t="s">
        <v>294</v>
      </c>
      <c r="J8" s="7" t="s">
        <v>328</v>
      </c>
      <c r="K8" s="9"/>
      <c r="L8" s="41"/>
      <c r="M8" s="42"/>
      <c r="N8" s="39" t="s">
        <v>792</v>
      </c>
      <c r="O8" s="40"/>
      <c r="P8" s="39"/>
      <c r="Q8" s="40"/>
    </row>
    <row r="9" spans="1:17" ht="12.75">
      <c r="A9" s="5">
        <v>7</v>
      </c>
      <c r="B9" s="14" t="s">
        <v>350</v>
      </c>
      <c r="C9" s="14" t="s">
        <v>351</v>
      </c>
      <c r="D9" s="16" t="s">
        <v>352</v>
      </c>
      <c r="E9" s="16"/>
      <c r="F9" s="14" t="s">
        <v>353</v>
      </c>
      <c r="G9" s="14" t="s">
        <v>294</v>
      </c>
      <c r="H9" s="16"/>
      <c r="I9" s="14" t="s">
        <v>294</v>
      </c>
      <c r="J9" s="7" t="s">
        <v>328</v>
      </c>
      <c r="K9" s="9"/>
      <c r="L9" s="41"/>
      <c r="M9" s="42"/>
      <c r="N9" s="39" t="s">
        <v>792</v>
      </c>
      <c r="O9" s="40"/>
      <c r="P9" s="39"/>
      <c r="Q9" s="40"/>
    </row>
    <row r="10" spans="1:17" ht="12.75">
      <c r="A10" s="5">
        <v>8</v>
      </c>
      <c r="B10" s="14" t="s">
        <v>308</v>
      </c>
      <c r="C10" s="14" t="s">
        <v>309</v>
      </c>
      <c r="D10" s="19">
        <v>40</v>
      </c>
      <c r="E10" s="16"/>
      <c r="F10" s="16" t="s">
        <v>347</v>
      </c>
      <c r="G10" s="14" t="s">
        <v>310</v>
      </c>
      <c r="H10" s="16"/>
      <c r="I10" s="14" t="s">
        <v>294</v>
      </c>
      <c r="J10" s="7" t="s">
        <v>328</v>
      </c>
      <c r="K10" s="9"/>
      <c r="L10" s="41"/>
      <c r="M10" s="42"/>
      <c r="N10" s="39" t="s">
        <v>792</v>
      </c>
      <c r="O10" s="40"/>
      <c r="P10" s="39"/>
      <c r="Q10" s="40"/>
    </row>
    <row r="11" spans="1:17" ht="12.75">
      <c r="A11" s="5">
        <v>9</v>
      </c>
      <c r="B11" s="14" t="s">
        <v>789</v>
      </c>
      <c r="C11" s="14" t="s">
        <v>783</v>
      </c>
      <c r="D11" s="19" t="s">
        <v>784</v>
      </c>
      <c r="E11" s="14"/>
      <c r="F11" s="14" t="s">
        <v>785</v>
      </c>
      <c r="G11" s="14" t="s">
        <v>133</v>
      </c>
      <c r="H11" s="14"/>
      <c r="I11" s="14" t="s">
        <v>133</v>
      </c>
      <c r="J11" s="7" t="s">
        <v>151</v>
      </c>
      <c r="K11" s="9"/>
      <c r="L11" s="41"/>
      <c r="M11" s="42"/>
      <c r="N11" s="39" t="s">
        <v>792</v>
      </c>
      <c r="O11" s="40"/>
      <c r="P11" s="39"/>
      <c r="Q11" s="40"/>
    </row>
    <row r="12" spans="1:17" ht="12.75">
      <c r="A12" s="5">
        <v>10</v>
      </c>
      <c r="B12" s="14" t="s">
        <v>410</v>
      </c>
      <c r="C12" s="14" t="s">
        <v>411</v>
      </c>
      <c r="D12" s="19">
        <v>128</v>
      </c>
      <c r="E12" s="14">
        <v>0</v>
      </c>
      <c r="F12" s="14" t="s">
        <v>41</v>
      </c>
      <c r="G12" s="14" t="s">
        <v>558</v>
      </c>
      <c r="H12" s="14">
        <v>19205</v>
      </c>
      <c r="I12" s="14" t="s">
        <v>399</v>
      </c>
      <c r="J12" s="7" t="s">
        <v>326</v>
      </c>
      <c r="K12" s="10"/>
      <c r="L12" s="39"/>
      <c r="M12" s="40"/>
      <c r="N12" s="39" t="s">
        <v>792</v>
      </c>
      <c r="O12" s="40"/>
      <c r="P12" s="39"/>
      <c r="Q12" s="40"/>
    </row>
    <row r="13" spans="1:17" ht="12.75">
      <c r="A13" s="5">
        <v>11</v>
      </c>
      <c r="B13" s="14" t="s">
        <v>404</v>
      </c>
      <c r="C13" s="14" t="s">
        <v>405</v>
      </c>
      <c r="D13" s="19">
        <v>45</v>
      </c>
      <c r="E13" s="14">
        <v>0</v>
      </c>
      <c r="F13" s="14" t="s">
        <v>38</v>
      </c>
      <c r="G13" s="14" t="s">
        <v>558</v>
      </c>
      <c r="H13" s="14">
        <v>19185</v>
      </c>
      <c r="I13" s="14" t="s">
        <v>399</v>
      </c>
      <c r="J13" s="7" t="s">
        <v>326</v>
      </c>
      <c r="K13" s="10"/>
      <c r="L13" s="39"/>
      <c r="M13" s="40"/>
      <c r="N13" s="39" t="s">
        <v>792</v>
      </c>
      <c r="O13" s="40"/>
      <c r="P13" s="39"/>
      <c r="Q13" s="40"/>
    </row>
    <row r="14" spans="1:17" ht="12.75">
      <c r="A14" s="5">
        <v>12</v>
      </c>
      <c r="B14" s="14" t="s">
        <v>387</v>
      </c>
      <c r="C14" s="14" t="s">
        <v>786</v>
      </c>
      <c r="D14" s="19">
        <v>42</v>
      </c>
      <c r="E14" s="14"/>
      <c r="F14" s="14" t="s">
        <v>787</v>
      </c>
      <c r="G14" s="14" t="s">
        <v>788</v>
      </c>
      <c r="H14" s="14"/>
      <c r="I14" s="22" t="s">
        <v>788</v>
      </c>
      <c r="J14" s="7" t="s">
        <v>322</v>
      </c>
      <c r="K14" s="10"/>
      <c r="L14" s="39" t="s">
        <v>792</v>
      </c>
      <c r="M14" s="40"/>
      <c r="N14" s="39"/>
      <c r="O14" s="40"/>
      <c r="P14" s="39"/>
      <c r="Q14" s="40"/>
    </row>
    <row r="15" spans="1:17" ht="12.75">
      <c r="A15" s="5">
        <v>13</v>
      </c>
      <c r="B15" s="14" t="s">
        <v>1236</v>
      </c>
      <c r="C15" s="14" t="s">
        <v>678</v>
      </c>
      <c r="D15" s="19">
        <v>7</v>
      </c>
      <c r="E15" s="14">
        <v>0</v>
      </c>
      <c r="F15" s="14" t="s">
        <v>679</v>
      </c>
      <c r="G15" s="14" t="s">
        <v>117</v>
      </c>
      <c r="H15" s="14">
        <v>1819</v>
      </c>
      <c r="I15" s="14" t="s">
        <v>117</v>
      </c>
      <c r="J15" s="7" t="s">
        <v>325</v>
      </c>
      <c r="K15" s="10"/>
      <c r="L15" s="39"/>
      <c r="M15" s="40"/>
      <c r="N15" s="39" t="s">
        <v>792</v>
      </c>
      <c r="O15" s="40"/>
      <c r="P15" s="39"/>
      <c r="Q15" s="40"/>
    </row>
    <row r="16" spans="1:17" ht="12.75">
      <c r="A16" s="5">
        <v>14</v>
      </c>
      <c r="B16" s="14" t="s">
        <v>1237</v>
      </c>
      <c r="C16" s="14" t="s">
        <v>1238</v>
      </c>
      <c r="D16" s="19">
        <v>24</v>
      </c>
      <c r="E16" s="14"/>
      <c r="F16" s="14"/>
      <c r="G16" s="14" t="s">
        <v>117</v>
      </c>
      <c r="H16" s="14"/>
      <c r="I16" s="14" t="s">
        <v>117</v>
      </c>
      <c r="J16" s="7" t="s">
        <v>325</v>
      </c>
      <c r="K16" s="10"/>
      <c r="L16" s="39" t="s">
        <v>792</v>
      </c>
      <c r="M16" s="40"/>
      <c r="N16" s="39"/>
      <c r="O16" s="40"/>
      <c r="P16" s="39"/>
      <c r="Q16" s="40"/>
    </row>
    <row r="17" spans="1:17" ht="12.75">
      <c r="A17" s="5">
        <v>15</v>
      </c>
      <c r="B17" s="14" t="s">
        <v>689</v>
      </c>
      <c r="C17" s="14" t="s">
        <v>690</v>
      </c>
      <c r="D17" s="19">
        <v>100</v>
      </c>
      <c r="E17" s="14">
        <v>0</v>
      </c>
      <c r="F17" s="14" t="s">
        <v>691</v>
      </c>
      <c r="G17" s="14" t="s">
        <v>1242</v>
      </c>
      <c r="H17" s="14">
        <v>2212</v>
      </c>
      <c r="I17" s="14" t="s">
        <v>1242</v>
      </c>
      <c r="J17" s="7" t="s">
        <v>325</v>
      </c>
      <c r="K17" s="10"/>
      <c r="L17" s="39"/>
      <c r="M17" s="40"/>
      <c r="N17" s="39" t="s">
        <v>792</v>
      </c>
      <c r="O17" s="40"/>
      <c r="P17" s="39"/>
      <c r="Q17" s="40"/>
    </row>
    <row r="18" spans="1:17" ht="12.75">
      <c r="A18" s="5">
        <v>16</v>
      </c>
      <c r="B18" s="14" t="s">
        <v>701</v>
      </c>
      <c r="C18" s="14" t="s">
        <v>702</v>
      </c>
      <c r="D18" s="19">
        <v>56</v>
      </c>
      <c r="E18" s="14">
        <v>0</v>
      </c>
      <c r="F18" s="14" t="s">
        <v>703</v>
      </c>
      <c r="G18" s="14" t="s">
        <v>1242</v>
      </c>
      <c r="H18" s="14">
        <v>2335</v>
      </c>
      <c r="I18" s="14" t="s">
        <v>1242</v>
      </c>
      <c r="J18" s="7" t="s">
        <v>325</v>
      </c>
      <c r="K18" s="10"/>
      <c r="L18" s="39"/>
      <c r="M18" s="40"/>
      <c r="N18" s="39" t="s">
        <v>792</v>
      </c>
      <c r="O18" s="40"/>
      <c r="P18" s="39"/>
      <c r="Q18" s="40"/>
    </row>
    <row r="19" spans="1:17" ht="12.75">
      <c r="A19" s="5">
        <v>17</v>
      </c>
      <c r="B19" s="17" t="s">
        <v>270</v>
      </c>
      <c r="C19" s="17" t="s">
        <v>271</v>
      </c>
      <c r="D19" s="18">
        <v>36</v>
      </c>
      <c r="E19" s="17">
        <v>0</v>
      </c>
      <c r="F19" s="17" t="s">
        <v>272</v>
      </c>
      <c r="G19" s="17" t="s">
        <v>273</v>
      </c>
      <c r="H19" s="17">
        <v>12000</v>
      </c>
      <c r="I19" s="17" t="s">
        <v>274</v>
      </c>
      <c r="J19" s="6" t="s">
        <v>328</v>
      </c>
      <c r="K19" s="10"/>
      <c r="L19" s="39"/>
      <c r="M19" s="40"/>
      <c r="N19" s="39" t="s">
        <v>792</v>
      </c>
      <c r="O19" s="40"/>
      <c r="P19" s="39"/>
      <c r="Q19" s="40"/>
    </row>
    <row r="20" spans="1:17" ht="12.75">
      <c r="A20" s="5">
        <v>18</v>
      </c>
      <c r="B20" s="14" t="s">
        <v>633</v>
      </c>
      <c r="C20" s="14" t="s">
        <v>634</v>
      </c>
      <c r="D20" s="19">
        <v>20</v>
      </c>
      <c r="E20" s="14">
        <v>0</v>
      </c>
      <c r="F20" s="14" t="s">
        <v>56</v>
      </c>
      <c r="G20" s="14" t="s">
        <v>632</v>
      </c>
      <c r="H20" s="14">
        <v>6067</v>
      </c>
      <c r="I20" s="14" t="s">
        <v>632</v>
      </c>
      <c r="J20" s="7" t="s">
        <v>319</v>
      </c>
      <c r="K20" s="10"/>
      <c r="L20" s="39"/>
      <c r="M20" s="40"/>
      <c r="N20" s="39" t="s">
        <v>792</v>
      </c>
      <c r="O20" s="40"/>
      <c r="P20" s="39"/>
      <c r="Q20" s="40"/>
    </row>
    <row r="21" spans="1:17" ht="12.75">
      <c r="A21" s="5">
        <v>19</v>
      </c>
      <c r="B21" s="14" t="s">
        <v>295</v>
      </c>
      <c r="C21" s="14" t="s">
        <v>296</v>
      </c>
      <c r="D21" s="14">
        <v>1</v>
      </c>
      <c r="E21" s="16"/>
      <c r="F21" s="16" t="s">
        <v>297</v>
      </c>
      <c r="G21" s="14" t="s">
        <v>919</v>
      </c>
      <c r="H21" s="16"/>
      <c r="I21" s="14" t="s">
        <v>919</v>
      </c>
      <c r="J21" s="7" t="s">
        <v>322</v>
      </c>
      <c r="K21" s="10"/>
      <c r="L21" s="39"/>
      <c r="M21" s="40"/>
      <c r="N21" s="39" t="s">
        <v>792</v>
      </c>
      <c r="O21" s="40"/>
      <c r="P21" s="39"/>
      <c r="Q21" s="40"/>
    </row>
    <row r="22" spans="1:17" ht="12.75">
      <c r="A22" s="5">
        <v>20</v>
      </c>
      <c r="B22" s="14" t="s">
        <v>215</v>
      </c>
      <c r="C22" s="14" t="s">
        <v>216</v>
      </c>
      <c r="D22" s="19">
        <v>73</v>
      </c>
      <c r="E22" s="14">
        <v>0</v>
      </c>
      <c r="F22" s="14" t="s">
        <v>217</v>
      </c>
      <c r="G22" s="14" t="s">
        <v>100</v>
      </c>
      <c r="H22" s="14">
        <v>6378</v>
      </c>
      <c r="I22" s="14" t="s">
        <v>100</v>
      </c>
      <c r="J22" s="7" t="s">
        <v>329</v>
      </c>
      <c r="K22" s="10"/>
      <c r="L22" s="39"/>
      <c r="M22" s="40"/>
      <c r="N22" s="39" t="s">
        <v>792</v>
      </c>
      <c r="O22" s="40"/>
      <c r="P22" s="39"/>
      <c r="Q22" s="40"/>
    </row>
    <row r="23" spans="1:17" ht="12.75">
      <c r="A23" s="5">
        <v>21</v>
      </c>
      <c r="B23" s="14" t="s">
        <v>84</v>
      </c>
      <c r="C23" s="14" t="s">
        <v>85</v>
      </c>
      <c r="D23" s="19">
        <v>6</v>
      </c>
      <c r="E23" s="14">
        <v>0</v>
      </c>
      <c r="F23" s="14" t="s">
        <v>59</v>
      </c>
      <c r="G23" s="14" t="s">
        <v>323</v>
      </c>
      <c r="H23" s="14">
        <v>4578</v>
      </c>
      <c r="I23" s="14" t="s">
        <v>323</v>
      </c>
      <c r="J23" s="7" t="s">
        <v>323</v>
      </c>
      <c r="K23" s="10"/>
      <c r="L23" s="39"/>
      <c r="M23" s="40"/>
      <c r="N23" s="39" t="s">
        <v>792</v>
      </c>
      <c r="O23" s="40"/>
      <c r="P23" s="39"/>
      <c r="Q23" s="40"/>
    </row>
    <row r="24" spans="1:17" ht="12.75">
      <c r="A24" s="5">
        <v>22</v>
      </c>
      <c r="B24" s="14" t="s">
        <v>81</v>
      </c>
      <c r="C24" s="14" t="s">
        <v>82</v>
      </c>
      <c r="D24" s="19">
        <v>139</v>
      </c>
      <c r="E24" s="14">
        <v>0</v>
      </c>
      <c r="F24" s="14" t="s">
        <v>83</v>
      </c>
      <c r="G24" s="14" t="s">
        <v>323</v>
      </c>
      <c r="H24" s="14">
        <v>4571</v>
      </c>
      <c r="I24" s="14" t="s">
        <v>323</v>
      </c>
      <c r="J24" s="7" t="s">
        <v>323</v>
      </c>
      <c r="K24" s="10"/>
      <c r="L24" s="39"/>
      <c r="M24" s="40"/>
      <c r="N24" s="39" t="s">
        <v>792</v>
      </c>
      <c r="O24" s="40"/>
      <c r="P24" s="39"/>
      <c r="Q24" s="40"/>
    </row>
    <row r="25" spans="1:17" ht="12.75">
      <c r="A25" s="5">
        <v>23</v>
      </c>
      <c r="B25" s="14" t="s">
        <v>550</v>
      </c>
      <c r="C25" s="14" t="s">
        <v>443</v>
      </c>
      <c r="D25" s="14">
        <v>25</v>
      </c>
      <c r="E25" s="14"/>
      <c r="F25" s="14"/>
      <c r="G25" s="14" t="s">
        <v>549</v>
      </c>
      <c r="H25" s="14"/>
      <c r="I25" s="14" t="s">
        <v>444</v>
      </c>
      <c r="J25" s="7" t="s">
        <v>325</v>
      </c>
      <c r="K25" s="10"/>
      <c r="L25" s="39"/>
      <c r="M25" s="40"/>
      <c r="N25" s="39" t="s">
        <v>792</v>
      </c>
      <c r="O25" s="40"/>
      <c r="P25" s="39"/>
      <c r="Q25" s="40"/>
    </row>
    <row r="26" spans="1:17" ht="12.75">
      <c r="A26" s="5">
        <v>24</v>
      </c>
      <c r="B26" s="14" t="s">
        <v>471</v>
      </c>
      <c r="C26" s="14" t="s">
        <v>472</v>
      </c>
      <c r="D26" s="19">
        <v>10</v>
      </c>
      <c r="E26" s="14">
        <v>0</v>
      </c>
      <c r="F26" s="14" t="s">
        <v>473</v>
      </c>
      <c r="G26" s="14" t="s">
        <v>470</v>
      </c>
      <c r="H26" s="14">
        <v>16926</v>
      </c>
      <c r="I26" s="14" t="s">
        <v>466</v>
      </c>
      <c r="J26" s="7" t="s">
        <v>326</v>
      </c>
      <c r="K26" s="10"/>
      <c r="L26" s="39"/>
      <c r="M26" s="40"/>
      <c r="N26" s="39" t="s">
        <v>792</v>
      </c>
      <c r="O26" s="40"/>
      <c r="P26" s="39"/>
      <c r="Q26" s="40"/>
    </row>
    <row r="27" spans="1:85" s="36" customFormat="1" ht="12.75">
      <c r="A27" s="5">
        <v>25</v>
      </c>
      <c r="B27" s="16" t="s">
        <v>248</v>
      </c>
      <c r="C27" s="31" t="s">
        <v>249</v>
      </c>
      <c r="D27" s="19">
        <v>4</v>
      </c>
      <c r="E27" s="14"/>
      <c r="F27" s="14" t="s">
        <v>250</v>
      </c>
      <c r="G27" s="14" t="s">
        <v>251</v>
      </c>
      <c r="H27" s="14"/>
      <c r="I27" s="14" t="s">
        <v>466</v>
      </c>
      <c r="J27" s="7" t="s">
        <v>326</v>
      </c>
      <c r="K27" s="10"/>
      <c r="L27" s="39"/>
      <c r="M27" s="40"/>
      <c r="N27" s="39" t="s">
        <v>792</v>
      </c>
      <c r="O27" s="40"/>
      <c r="P27" s="39"/>
      <c r="Q27" s="4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18" ht="12.75">
      <c r="A28" s="5">
        <v>26</v>
      </c>
      <c r="B28" s="14" t="s">
        <v>463</v>
      </c>
      <c r="C28" s="14" t="s">
        <v>464</v>
      </c>
      <c r="D28" s="19">
        <v>1</v>
      </c>
      <c r="E28" s="14"/>
      <c r="F28" s="21" t="s">
        <v>61</v>
      </c>
      <c r="G28" s="14" t="s">
        <v>465</v>
      </c>
      <c r="H28" s="14">
        <v>16961</v>
      </c>
      <c r="I28" s="14" t="s">
        <v>466</v>
      </c>
      <c r="J28" s="7" t="s">
        <v>326</v>
      </c>
      <c r="K28" s="10"/>
      <c r="L28" s="39"/>
      <c r="M28" s="40"/>
      <c r="N28" s="39" t="s">
        <v>792</v>
      </c>
      <c r="O28" s="40"/>
      <c r="P28" s="39"/>
      <c r="Q28" s="40"/>
      <c r="R28" s="58" t="s">
        <v>1246</v>
      </c>
    </row>
    <row r="29" spans="1:17" ht="12.75">
      <c r="A29" s="5">
        <v>27</v>
      </c>
      <c r="B29" s="14" t="s">
        <v>206</v>
      </c>
      <c r="C29" s="14" t="s">
        <v>203</v>
      </c>
      <c r="D29" s="19">
        <v>75</v>
      </c>
      <c r="E29" s="14">
        <v>0</v>
      </c>
      <c r="F29" s="14" t="s">
        <v>207</v>
      </c>
      <c r="G29" s="14" t="s">
        <v>1198</v>
      </c>
      <c r="H29" s="14">
        <v>10377</v>
      </c>
      <c r="I29" s="14" t="s">
        <v>1199</v>
      </c>
      <c r="J29" s="7" t="s">
        <v>330</v>
      </c>
      <c r="K29" s="10"/>
      <c r="L29" s="39" t="s">
        <v>792</v>
      </c>
      <c r="M29" s="40"/>
      <c r="N29" s="39"/>
      <c r="O29" s="40"/>
      <c r="P29" s="39"/>
      <c r="Q29" s="40"/>
    </row>
    <row r="30" spans="1:17" ht="12.75">
      <c r="A30" s="5">
        <v>28</v>
      </c>
      <c r="B30" s="14" t="s">
        <v>742</v>
      </c>
      <c r="C30" s="14" t="s">
        <v>743</v>
      </c>
      <c r="D30" s="19">
        <v>57</v>
      </c>
      <c r="E30" s="14">
        <v>0</v>
      </c>
      <c r="F30" s="14" t="s">
        <v>832</v>
      </c>
      <c r="G30" s="14" t="s">
        <v>744</v>
      </c>
      <c r="H30" s="14">
        <v>4299</v>
      </c>
      <c r="I30" s="14" t="s">
        <v>744</v>
      </c>
      <c r="J30" s="7" t="s">
        <v>324</v>
      </c>
      <c r="K30" s="10"/>
      <c r="L30" s="39" t="s">
        <v>792</v>
      </c>
      <c r="M30" s="40"/>
      <c r="N30" s="39"/>
      <c r="O30" s="40"/>
      <c r="P30" s="39"/>
      <c r="Q30" s="40"/>
    </row>
    <row r="31" spans="1:17" ht="12.75">
      <c r="A31" s="5">
        <v>29</v>
      </c>
      <c r="B31" s="14" t="s">
        <v>1209</v>
      </c>
      <c r="C31" s="14" t="s">
        <v>1210</v>
      </c>
      <c r="D31" s="19" t="s">
        <v>872</v>
      </c>
      <c r="E31" s="14" t="s">
        <v>864</v>
      </c>
      <c r="F31" s="14" t="s">
        <v>835</v>
      </c>
      <c r="G31" s="14" t="s">
        <v>1211</v>
      </c>
      <c r="H31" s="14">
        <v>12620</v>
      </c>
      <c r="I31" s="14" t="s">
        <v>1211</v>
      </c>
      <c r="J31" s="7" t="s">
        <v>330</v>
      </c>
      <c r="K31" s="10"/>
      <c r="L31" s="39" t="s">
        <v>792</v>
      </c>
      <c r="M31" s="40"/>
      <c r="N31" s="39"/>
      <c r="O31" s="40"/>
      <c r="P31" s="39"/>
      <c r="Q31" s="40"/>
    </row>
    <row r="32" spans="1:17" ht="12.75">
      <c r="A32" s="5">
        <v>30</v>
      </c>
      <c r="B32" s="14" t="s">
        <v>752</v>
      </c>
      <c r="C32" s="14" t="s">
        <v>753</v>
      </c>
      <c r="D32" s="19">
        <v>75</v>
      </c>
      <c r="E32" s="14">
        <v>0</v>
      </c>
      <c r="F32" s="14" t="s">
        <v>754</v>
      </c>
      <c r="G32" s="14" t="s">
        <v>748</v>
      </c>
      <c r="H32" s="14">
        <v>6625</v>
      </c>
      <c r="I32" s="14" t="s">
        <v>748</v>
      </c>
      <c r="J32" s="7" t="s">
        <v>324</v>
      </c>
      <c r="K32" s="10"/>
      <c r="L32" s="39" t="s">
        <v>792</v>
      </c>
      <c r="M32" s="40"/>
      <c r="N32" s="39"/>
      <c r="O32" s="40"/>
      <c r="P32" s="39"/>
      <c r="Q32" s="40"/>
    </row>
    <row r="33" spans="1:17" ht="12.75">
      <c r="A33" s="5">
        <v>31</v>
      </c>
      <c r="B33" s="14" t="s">
        <v>1220</v>
      </c>
      <c r="C33" s="14" t="s">
        <v>1221</v>
      </c>
      <c r="D33" s="19">
        <v>115</v>
      </c>
      <c r="E33" s="14">
        <v>0</v>
      </c>
      <c r="F33" s="14" t="s">
        <v>1222</v>
      </c>
      <c r="G33" s="14" t="s">
        <v>1223</v>
      </c>
      <c r="H33" s="14">
        <v>13206</v>
      </c>
      <c r="I33" s="14" t="s">
        <v>1224</v>
      </c>
      <c r="J33" s="7" t="s">
        <v>330</v>
      </c>
      <c r="K33" s="10"/>
      <c r="L33" s="39"/>
      <c r="M33" s="40"/>
      <c r="N33" s="39" t="s">
        <v>792</v>
      </c>
      <c r="O33" s="40"/>
      <c r="P33" s="39"/>
      <c r="Q33" s="40"/>
    </row>
    <row r="34" spans="1:17" ht="12.75">
      <c r="A34" s="5">
        <v>32</v>
      </c>
      <c r="B34" s="14" t="s">
        <v>255</v>
      </c>
      <c r="C34" s="14" t="s">
        <v>256</v>
      </c>
      <c r="D34" s="19">
        <v>2</v>
      </c>
      <c r="E34" s="14">
        <v>0</v>
      </c>
      <c r="F34" s="14"/>
      <c r="G34" s="14" t="s">
        <v>281</v>
      </c>
      <c r="H34" s="14">
        <v>11566</v>
      </c>
      <c r="I34" s="14" t="s">
        <v>281</v>
      </c>
      <c r="J34" s="7" t="s">
        <v>328</v>
      </c>
      <c r="K34" s="10"/>
      <c r="L34" s="39"/>
      <c r="M34" s="40"/>
      <c r="N34" s="39" t="s">
        <v>792</v>
      </c>
      <c r="O34" s="40"/>
      <c r="P34" s="39"/>
      <c r="Q34" s="40"/>
    </row>
    <row r="35" spans="1:17" ht="12.75">
      <c r="A35" s="5">
        <v>33</v>
      </c>
      <c r="B35" s="14" t="s">
        <v>447</v>
      </c>
      <c r="C35" s="14" t="s">
        <v>448</v>
      </c>
      <c r="D35" s="14">
        <v>5</v>
      </c>
      <c r="E35" s="14"/>
      <c r="F35" s="14"/>
      <c r="G35" s="14" t="s">
        <v>201</v>
      </c>
      <c r="H35" s="14"/>
      <c r="I35" s="14" t="s">
        <v>201</v>
      </c>
      <c r="J35" s="7" t="s">
        <v>325</v>
      </c>
      <c r="K35" s="10"/>
      <c r="L35" s="39"/>
      <c r="M35" s="40"/>
      <c r="N35" s="39" t="s">
        <v>792</v>
      </c>
      <c r="O35" s="40"/>
      <c r="P35" s="39"/>
      <c r="Q35" s="40"/>
    </row>
    <row r="36" spans="1:17" ht="12.75">
      <c r="A36" s="5">
        <v>34</v>
      </c>
      <c r="B36" s="14" t="s">
        <v>1071</v>
      </c>
      <c r="C36" s="14" t="s">
        <v>85</v>
      </c>
      <c r="D36" s="19">
        <v>15</v>
      </c>
      <c r="E36" s="14">
        <v>0</v>
      </c>
      <c r="F36" s="14" t="s">
        <v>1072</v>
      </c>
      <c r="G36" s="14" t="s">
        <v>1073</v>
      </c>
      <c r="H36" s="14">
        <v>2932</v>
      </c>
      <c r="I36" s="14" t="s">
        <v>1074</v>
      </c>
      <c r="J36" s="7" t="s">
        <v>325</v>
      </c>
      <c r="K36" s="10"/>
      <c r="L36" s="39" t="s">
        <v>792</v>
      </c>
      <c r="M36" s="40"/>
      <c r="N36" s="39"/>
      <c r="O36" s="40"/>
      <c r="P36" s="39"/>
      <c r="Q36" s="40"/>
    </row>
    <row r="37" spans="1:17" ht="12.75">
      <c r="A37" s="5">
        <v>35</v>
      </c>
      <c r="B37" s="14" t="s">
        <v>192</v>
      </c>
      <c r="C37" s="14" t="s">
        <v>193</v>
      </c>
      <c r="D37" s="19">
        <v>18</v>
      </c>
      <c r="E37" s="16"/>
      <c r="F37" s="14" t="s">
        <v>194</v>
      </c>
      <c r="G37" s="14" t="s">
        <v>195</v>
      </c>
      <c r="H37" s="16"/>
      <c r="I37" s="14" t="s">
        <v>195</v>
      </c>
      <c r="J37" s="7" t="s">
        <v>330</v>
      </c>
      <c r="K37" s="10"/>
      <c r="L37" s="39" t="s">
        <v>792</v>
      </c>
      <c r="M37" s="40"/>
      <c r="N37" s="39"/>
      <c r="O37" s="40"/>
      <c r="P37" s="39"/>
      <c r="Q37" s="40"/>
    </row>
    <row r="38" spans="1:17" ht="12.75">
      <c r="A38" s="5">
        <v>36</v>
      </c>
      <c r="B38" s="14" t="s">
        <v>980</v>
      </c>
      <c r="C38" s="14" t="s">
        <v>981</v>
      </c>
      <c r="D38" s="19">
        <v>2</v>
      </c>
      <c r="E38" s="14">
        <v>0</v>
      </c>
      <c r="F38" s="14" t="s">
        <v>982</v>
      </c>
      <c r="G38" s="14" t="s">
        <v>983</v>
      </c>
      <c r="H38" s="14">
        <v>3801</v>
      </c>
      <c r="I38" s="14" t="s">
        <v>983</v>
      </c>
      <c r="J38" s="7" t="s">
        <v>327</v>
      </c>
      <c r="K38" s="10"/>
      <c r="L38" s="39"/>
      <c r="M38" s="40"/>
      <c r="N38" s="39" t="s">
        <v>792</v>
      </c>
      <c r="O38" s="40"/>
      <c r="P38" s="39"/>
      <c r="Q38" s="40"/>
    </row>
    <row r="39" spans="1:17" ht="12.75">
      <c r="A39" s="5">
        <v>37</v>
      </c>
      <c r="B39" s="14" t="s">
        <v>440</v>
      </c>
      <c r="C39" s="14" t="s">
        <v>441</v>
      </c>
      <c r="D39" s="19">
        <v>6</v>
      </c>
      <c r="E39" s="14"/>
      <c r="F39" s="14" t="s">
        <v>442</v>
      </c>
      <c r="G39" s="14" t="s">
        <v>119</v>
      </c>
      <c r="H39" s="14">
        <v>1881</v>
      </c>
      <c r="I39" s="14" t="s">
        <v>119</v>
      </c>
      <c r="J39" s="7" t="s">
        <v>325</v>
      </c>
      <c r="K39" s="10"/>
      <c r="L39" s="39" t="s">
        <v>792</v>
      </c>
      <c r="M39" s="40"/>
      <c r="N39" s="39"/>
      <c r="O39" s="40"/>
      <c r="P39" s="39"/>
      <c r="Q39" s="40"/>
    </row>
    <row r="40" spans="1:17" ht="12.75">
      <c r="A40" s="5">
        <v>38</v>
      </c>
      <c r="B40" s="14" t="s">
        <v>1188</v>
      </c>
      <c r="C40" s="14" t="s">
        <v>529</v>
      </c>
      <c r="D40" s="19">
        <v>45</v>
      </c>
      <c r="E40" s="14">
        <v>0</v>
      </c>
      <c r="F40" s="14" t="s">
        <v>1189</v>
      </c>
      <c r="G40" s="14" t="s">
        <v>1187</v>
      </c>
      <c r="H40" s="14">
        <v>11287</v>
      </c>
      <c r="I40" s="14" t="s">
        <v>1187</v>
      </c>
      <c r="J40" s="7" t="s">
        <v>330</v>
      </c>
      <c r="K40" s="10"/>
      <c r="L40" s="39"/>
      <c r="M40" s="40"/>
      <c r="N40" s="39" t="s">
        <v>792</v>
      </c>
      <c r="O40" s="40"/>
      <c r="P40" s="39"/>
      <c r="Q40" s="40"/>
    </row>
    <row r="41" spans="1:17" ht="12.75">
      <c r="A41" s="5">
        <v>39</v>
      </c>
      <c r="B41" s="14" t="s">
        <v>425</v>
      </c>
      <c r="C41" s="14" t="s">
        <v>426</v>
      </c>
      <c r="D41" s="19">
        <v>16</v>
      </c>
      <c r="E41" s="14">
        <v>0</v>
      </c>
      <c r="F41" s="14" t="s">
        <v>427</v>
      </c>
      <c r="G41" s="14" t="s">
        <v>613</v>
      </c>
      <c r="H41" s="14">
        <v>16260</v>
      </c>
      <c r="I41" s="14" t="s">
        <v>614</v>
      </c>
      <c r="J41" s="7" t="s">
        <v>330</v>
      </c>
      <c r="K41" s="10"/>
      <c r="L41" s="39"/>
      <c r="M41" s="40"/>
      <c r="N41" s="39" t="s">
        <v>792</v>
      </c>
      <c r="O41" s="40"/>
      <c r="P41" s="39"/>
      <c r="Q41" s="40"/>
    </row>
    <row r="42" spans="1:17" ht="12.75">
      <c r="A42" s="5">
        <v>40</v>
      </c>
      <c r="B42" s="14" t="s">
        <v>1086</v>
      </c>
      <c r="C42" s="14" t="s">
        <v>553</v>
      </c>
      <c r="D42" s="19">
        <v>116</v>
      </c>
      <c r="E42" s="14">
        <v>0</v>
      </c>
      <c r="F42" s="14" t="s">
        <v>1087</v>
      </c>
      <c r="G42" s="14" t="s">
        <v>1046</v>
      </c>
      <c r="H42" s="14">
        <v>3061</v>
      </c>
      <c r="I42" s="14" t="s">
        <v>1046</v>
      </c>
      <c r="J42" s="7" t="s">
        <v>325</v>
      </c>
      <c r="K42" s="10"/>
      <c r="L42" s="39"/>
      <c r="M42" s="40"/>
      <c r="N42" s="39" t="s">
        <v>792</v>
      </c>
      <c r="O42" s="40"/>
      <c r="P42" s="39"/>
      <c r="Q42" s="40"/>
    </row>
    <row r="43" spans="1:17" ht="12.75">
      <c r="A43" s="5">
        <v>41</v>
      </c>
      <c r="B43" s="14" t="s">
        <v>252</v>
      </c>
      <c r="C43" s="14" t="s">
        <v>253</v>
      </c>
      <c r="D43" s="19">
        <v>112</v>
      </c>
      <c r="E43" s="14">
        <v>0</v>
      </c>
      <c r="F43" s="14" t="s">
        <v>254</v>
      </c>
      <c r="G43" s="14" t="s">
        <v>328</v>
      </c>
      <c r="H43" s="14">
        <v>11320</v>
      </c>
      <c r="I43" s="14" t="s">
        <v>328</v>
      </c>
      <c r="J43" s="7" t="s">
        <v>328</v>
      </c>
      <c r="K43" s="10"/>
      <c r="L43" s="39"/>
      <c r="M43" s="40"/>
      <c r="N43" s="39" t="s">
        <v>792</v>
      </c>
      <c r="O43" s="40"/>
      <c r="P43" s="39"/>
      <c r="Q43" s="40"/>
    </row>
    <row r="44" spans="1:17" ht="12.75">
      <c r="A44" s="5">
        <v>42</v>
      </c>
      <c r="B44" s="14" t="s">
        <v>208</v>
      </c>
      <c r="C44" s="14" t="s">
        <v>209</v>
      </c>
      <c r="D44" s="19">
        <v>10</v>
      </c>
      <c r="E44" s="14">
        <v>0</v>
      </c>
      <c r="F44" s="14" t="s">
        <v>850</v>
      </c>
      <c r="G44" s="14" t="s">
        <v>210</v>
      </c>
      <c r="H44" s="14">
        <v>14510</v>
      </c>
      <c r="I44" s="14" t="s">
        <v>211</v>
      </c>
      <c r="J44" s="7" t="s">
        <v>328</v>
      </c>
      <c r="K44" s="10"/>
      <c r="L44" s="39"/>
      <c r="M44" s="40"/>
      <c r="N44" s="39" t="s">
        <v>792</v>
      </c>
      <c r="O44" s="40"/>
      <c r="P44" s="39"/>
      <c r="Q44" s="40"/>
    </row>
    <row r="45" spans="1:17" ht="12.75">
      <c r="A45" s="5">
        <v>43</v>
      </c>
      <c r="B45" s="34" t="s">
        <v>337</v>
      </c>
      <c r="C45" s="34" t="s">
        <v>338</v>
      </c>
      <c r="D45" s="35">
        <v>189</v>
      </c>
      <c r="E45" s="16"/>
      <c r="F45" s="34" t="s">
        <v>339</v>
      </c>
      <c r="G45" s="34" t="s">
        <v>340</v>
      </c>
      <c r="H45" s="16"/>
      <c r="I45" s="14" t="s">
        <v>341</v>
      </c>
      <c r="J45" s="7" t="s">
        <v>323</v>
      </c>
      <c r="K45" s="10"/>
      <c r="L45" s="39" t="s">
        <v>792</v>
      </c>
      <c r="M45" s="40"/>
      <c r="N45" s="39"/>
      <c r="O45" s="40"/>
      <c r="P45" s="39"/>
      <c r="Q45" s="40"/>
    </row>
    <row r="46" spans="1:17" ht="12.75">
      <c r="A46" s="5">
        <v>44</v>
      </c>
      <c r="B46" s="14" t="s">
        <v>526</v>
      </c>
      <c r="C46" s="14" t="s">
        <v>527</v>
      </c>
      <c r="D46" s="19">
        <v>35</v>
      </c>
      <c r="E46" s="14">
        <v>0</v>
      </c>
      <c r="F46" s="14" t="s">
        <v>859</v>
      </c>
      <c r="G46" s="14" t="s">
        <v>561</v>
      </c>
      <c r="H46" s="14">
        <v>9962</v>
      </c>
      <c r="I46" s="14" t="s">
        <v>523</v>
      </c>
      <c r="J46" s="7" t="s">
        <v>329</v>
      </c>
      <c r="K46" s="10"/>
      <c r="L46" s="39"/>
      <c r="M46" s="40"/>
      <c r="N46" s="39" t="s">
        <v>792</v>
      </c>
      <c r="O46" s="40"/>
      <c r="P46" s="39"/>
      <c r="Q46" s="40"/>
    </row>
    <row r="47" spans="1:17" ht="12.75">
      <c r="A47" s="5">
        <v>45</v>
      </c>
      <c r="B47" s="14" t="s">
        <v>524</v>
      </c>
      <c r="C47" s="14" t="s">
        <v>525</v>
      </c>
      <c r="D47" s="19">
        <v>743</v>
      </c>
      <c r="E47" s="14">
        <v>0</v>
      </c>
      <c r="F47" s="14" t="s">
        <v>858</v>
      </c>
      <c r="G47" s="14" t="s">
        <v>561</v>
      </c>
      <c r="H47" s="14">
        <v>9955</v>
      </c>
      <c r="I47" s="14" t="s">
        <v>523</v>
      </c>
      <c r="J47" s="7" t="s">
        <v>329</v>
      </c>
      <c r="K47" s="10"/>
      <c r="L47" s="39"/>
      <c r="M47" s="40"/>
      <c r="N47" s="39" t="s">
        <v>792</v>
      </c>
      <c r="O47" s="40"/>
      <c r="P47" s="39"/>
      <c r="Q47" s="40"/>
    </row>
    <row r="48" spans="1:17" ht="12.75">
      <c r="A48" s="5">
        <v>46</v>
      </c>
      <c r="B48" s="14" t="s">
        <v>577</v>
      </c>
      <c r="C48" s="14" t="s">
        <v>525</v>
      </c>
      <c r="D48" s="19">
        <v>731</v>
      </c>
      <c r="E48" s="14">
        <v>0</v>
      </c>
      <c r="F48" s="14" t="s">
        <v>857</v>
      </c>
      <c r="G48" s="14" t="s">
        <v>561</v>
      </c>
      <c r="H48" s="14">
        <v>9952</v>
      </c>
      <c r="I48" s="14" t="s">
        <v>523</v>
      </c>
      <c r="J48" s="7" t="s">
        <v>329</v>
      </c>
      <c r="K48" s="10"/>
      <c r="L48" s="39"/>
      <c r="M48" s="40"/>
      <c r="N48" s="39" t="s">
        <v>792</v>
      </c>
      <c r="O48" s="40"/>
      <c r="P48" s="39"/>
      <c r="Q48" s="40"/>
    </row>
    <row r="49" spans="1:17" ht="12.75">
      <c r="A49" s="5">
        <v>47</v>
      </c>
      <c r="B49" s="14" t="s">
        <v>382</v>
      </c>
      <c r="C49" s="14" t="s">
        <v>383</v>
      </c>
      <c r="D49" s="19">
        <v>25</v>
      </c>
      <c r="E49" s="14">
        <v>0</v>
      </c>
      <c r="F49" s="14" t="s">
        <v>384</v>
      </c>
      <c r="G49" s="14" t="s">
        <v>381</v>
      </c>
      <c r="H49" s="14">
        <v>2395</v>
      </c>
      <c r="I49" s="14" t="s">
        <v>381</v>
      </c>
      <c r="J49" s="7" t="s">
        <v>325</v>
      </c>
      <c r="K49" s="10"/>
      <c r="L49" s="39"/>
      <c r="M49" s="40"/>
      <c r="N49" s="39" t="s">
        <v>792</v>
      </c>
      <c r="O49" s="40"/>
      <c r="P49" s="39"/>
      <c r="Q49" s="40"/>
    </row>
    <row r="50" spans="1:17" ht="12.75">
      <c r="A50" s="5">
        <v>48</v>
      </c>
      <c r="B50" s="14" t="s">
        <v>548</v>
      </c>
      <c r="C50" s="14" t="s">
        <v>546</v>
      </c>
      <c r="D50" s="19">
        <v>4</v>
      </c>
      <c r="E50" s="14">
        <v>0</v>
      </c>
      <c r="F50" s="14" t="s">
        <v>1094</v>
      </c>
      <c r="G50" s="14" t="s">
        <v>547</v>
      </c>
      <c r="H50" s="14">
        <v>7514</v>
      </c>
      <c r="I50" s="14" t="s">
        <v>547</v>
      </c>
      <c r="J50" s="7" t="s">
        <v>322</v>
      </c>
      <c r="K50" s="10"/>
      <c r="L50" s="39"/>
      <c r="M50" s="40"/>
      <c r="N50" s="39" t="s">
        <v>792</v>
      </c>
      <c r="O50" s="40"/>
      <c r="P50" s="39"/>
      <c r="Q50" s="40"/>
    </row>
    <row r="51" spans="1:17" ht="12.75">
      <c r="A51" s="5">
        <v>49</v>
      </c>
      <c r="B51" s="14" t="s">
        <v>545</v>
      </c>
      <c r="C51" s="14" t="s">
        <v>546</v>
      </c>
      <c r="D51" s="19" t="s">
        <v>881</v>
      </c>
      <c r="E51" s="14" t="s">
        <v>864</v>
      </c>
      <c r="F51" s="14" t="s">
        <v>862</v>
      </c>
      <c r="G51" s="14" t="s">
        <v>547</v>
      </c>
      <c r="H51" s="14">
        <v>7513</v>
      </c>
      <c r="I51" s="14" t="s">
        <v>547</v>
      </c>
      <c r="J51" s="7" t="s">
        <v>322</v>
      </c>
      <c r="K51" s="10"/>
      <c r="L51" s="39"/>
      <c r="M51" s="40"/>
      <c r="N51" s="39" t="s">
        <v>792</v>
      </c>
      <c r="O51" s="40"/>
      <c r="P51" s="39"/>
      <c r="Q51" s="40"/>
    </row>
    <row r="52" spans="2:13" ht="12.75">
      <c r="B52" s="11"/>
      <c r="C52" s="11"/>
      <c r="D52" s="12"/>
      <c r="F52" s="11"/>
      <c r="G52" s="11"/>
      <c r="I52" s="11"/>
      <c r="J52" s="11"/>
      <c r="K52" s="2"/>
      <c r="L52" s="2"/>
      <c r="M52" s="2"/>
    </row>
    <row r="53" spans="11:18" ht="12.75">
      <c r="K53" s="2">
        <f aca="true" t="shared" si="0" ref="K53:Q53">COUNTIF(K3:K52,"x")</f>
        <v>0</v>
      </c>
      <c r="L53" s="2">
        <f t="shared" si="0"/>
        <v>11</v>
      </c>
      <c r="M53" s="2">
        <f t="shared" si="0"/>
        <v>0</v>
      </c>
      <c r="N53" s="2">
        <f t="shared" si="0"/>
        <v>38</v>
      </c>
      <c r="O53" s="2">
        <f t="shared" si="0"/>
        <v>0</v>
      </c>
      <c r="P53" s="2">
        <f t="shared" si="0"/>
        <v>0</v>
      </c>
      <c r="Q53" s="2">
        <f t="shared" si="0"/>
        <v>0</v>
      </c>
      <c r="R53" s="2">
        <f>SUM(K53:Q53)</f>
        <v>49</v>
      </c>
    </row>
    <row r="54" spans="11:13" ht="12.75">
      <c r="K54" s="2"/>
      <c r="L54" s="2"/>
      <c r="M54" s="2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8" spans="11:13" ht="12.75">
      <c r="K58" s="2"/>
      <c r="L58" s="2"/>
      <c r="M58" s="2"/>
    </row>
    <row r="59" spans="2:13" ht="12.75"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</row>
    <row r="60" spans="11:13" ht="12.75">
      <c r="K60" s="2"/>
      <c r="L60" s="2"/>
      <c r="M60" s="2"/>
    </row>
    <row r="61" spans="11:13" ht="12.75">
      <c r="K61" s="2"/>
      <c r="L61" s="2"/>
      <c r="M61" s="2"/>
    </row>
    <row r="62" spans="11:13" ht="12.75">
      <c r="K62" s="2"/>
      <c r="L62" s="2"/>
      <c r="M62" s="2"/>
    </row>
    <row r="63" spans="11:13" ht="12.75">
      <c r="K63" s="2"/>
      <c r="L63" s="2"/>
      <c r="M63" s="2"/>
    </row>
    <row r="64" spans="2:13" ht="12.75">
      <c r="B64" s="3"/>
      <c r="F64" s="38"/>
      <c r="I64" s="3"/>
      <c r="J64" s="3"/>
      <c r="K64" s="2"/>
      <c r="L64" s="2"/>
      <c r="M64" s="2"/>
    </row>
    <row r="65" spans="2:13" ht="12.75"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</row>
    <row r="66" spans="11:13" ht="12.75">
      <c r="K66" s="2"/>
      <c r="L66" s="2"/>
      <c r="M66" s="2"/>
    </row>
    <row r="67" spans="11:13" ht="12.75">
      <c r="K67" s="2"/>
      <c r="L67" s="2"/>
      <c r="M67" s="2"/>
    </row>
    <row r="68" spans="11:13" ht="12.75">
      <c r="K68" s="2"/>
      <c r="L68" s="2"/>
      <c r="M68" s="2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  <row r="75" spans="11:13" ht="12.75">
      <c r="K75" s="2"/>
      <c r="L75" s="2"/>
      <c r="M75" s="2"/>
    </row>
    <row r="76" spans="11:13" ht="12.75">
      <c r="K76" s="2"/>
      <c r="L76" s="2"/>
      <c r="M76" s="2"/>
    </row>
    <row r="77" spans="11:13" ht="12.75">
      <c r="K77" s="2"/>
      <c r="L77" s="2"/>
      <c r="M77" s="2"/>
    </row>
    <row r="78" spans="11:13" ht="12.75">
      <c r="K78" s="2"/>
      <c r="L78" s="2"/>
      <c r="M78" s="2"/>
    </row>
    <row r="79" spans="11:13" ht="12.75">
      <c r="K79" s="2"/>
      <c r="L79" s="2"/>
      <c r="M79" s="2"/>
    </row>
    <row r="80" spans="11:13" ht="12.75">
      <c r="K80" s="2"/>
      <c r="L80" s="2"/>
      <c r="M80" s="2"/>
    </row>
    <row r="81" spans="11:13" ht="12.75">
      <c r="K81" s="2"/>
      <c r="L81" s="2"/>
      <c r="M81" s="2"/>
    </row>
    <row r="82" spans="11:13" ht="12.75">
      <c r="K82" s="2"/>
      <c r="L82" s="2"/>
      <c r="M82" s="2"/>
    </row>
    <row r="83" spans="11:13" ht="12.75">
      <c r="K83" s="2"/>
      <c r="L83" s="2"/>
      <c r="M83" s="2"/>
    </row>
    <row r="84" spans="11:13" ht="12.75">
      <c r="K84" s="2"/>
      <c r="L84" s="2"/>
      <c r="M84" s="2"/>
    </row>
    <row r="85" spans="11:13" ht="12.75">
      <c r="K85" s="2"/>
      <c r="L85" s="2"/>
      <c r="M85" s="2"/>
    </row>
    <row r="86" spans="11:13" ht="12.75">
      <c r="K86" s="2"/>
      <c r="L86" s="2"/>
      <c r="M86" s="2"/>
    </row>
    <row r="87" spans="11:13" ht="12.75">
      <c r="K87" s="2"/>
      <c r="L87" s="2"/>
      <c r="M87" s="2"/>
    </row>
    <row r="88" spans="11:13" ht="12.75">
      <c r="K88" s="2"/>
      <c r="L88" s="2"/>
      <c r="M88" s="2"/>
    </row>
    <row r="89" spans="11:13" ht="12.75">
      <c r="K89" s="2"/>
      <c r="L89" s="2"/>
      <c r="M89" s="2"/>
    </row>
    <row r="90" spans="11:13" ht="12.75">
      <c r="K90" s="2"/>
      <c r="L90" s="2"/>
      <c r="M90" s="2"/>
    </row>
    <row r="91" spans="11:13" ht="12.75">
      <c r="K91" s="2"/>
      <c r="L91" s="2"/>
      <c r="M91" s="2"/>
    </row>
    <row r="92" spans="11:13" ht="12.75">
      <c r="K92" s="2"/>
      <c r="L92" s="2"/>
      <c r="M92" s="2"/>
    </row>
    <row r="93" spans="11:13" ht="12.75">
      <c r="K93" s="2"/>
      <c r="L93" s="2"/>
      <c r="M93" s="2"/>
    </row>
    <row r="94" spans="11:13" ht="12.75">
      <c r="K94" s="2"/>
      <c r="L94" s="2"/>
      <c r="M94" s="2"/>
    </row>
    <row r="95" spans="11:13" ht="12.75">
      <c r="K95" s="2"/>
      <c r="L95" s="2"/>
      <c r="M95" s="2"/>
    </row>
    <row r="96" spans="11:13" ht="12.75">
      <c r="K96" s="2"/>
      <c r="L96" s="2"/>
      <c r="M96" s="2"/>
    </row>
    <row r="97" spans="11:13" ht="12.75">
      <c r="K97" s="2"/>
      <c r="L97" s="2"/>
      <c r="M97" s="2"/>
    </row>
    <row r="98" spans="11:13" ht="12.75">
      <c r="K98" s="2"/>
      <c r="L98" s="2"/>
      <c r="M98" s="2"/>
    </row>
    <row r="99" spans="11:13" ht="12.75">
      <c r="K99" s="2"/>
      <c r="L99" s="2"/>
      <c r="M99" s="2"/>
    </row>
    <row r="100" spans="11:13" ht="12.75">
      <c r="K100" s="2"/>
      <c r="L100" s="2"/>
      <c r="M100" s="2"/>
    </row>
    <row r="101" spans="11:13" ht="12.75">
      <c r="K101" s="2"/>
      <c r="L101" s="2"/>
      <c r="M101" s="2"/>
    </row>
    <row r="102" spans="11:13" ht="12.75">
      <c r="K102" s="2"/>
      <c r="L102" s="2"/>
      <c r="M102" s="2"/>
    </row>
    <row r="103" spans="11:13" ht="12.75">
      <c r="K103" s="2"/>
      <c r="L103" s="2"/>
      <c r="M103" s="2"/>
    </row>
    <row r="104" spans="11:13" ht="12.75">
      <c r="K104" s="2"/>
      <c r="L104" s="2"/>
      <c r="M104" s="2"/>
    </row>
    <row r="105" spans="11:13" ht="12.75">
      <c r="K105" s="2"/>
      <c r="L105" s="2"/>
      <c r="M105" s="2"/>
    </row>
    <row r="106" spans="11:13" ht="12.75">
      <c r="K106" s="2"/>
      <c r="L106" s="2"/>
      <c r="M106" s="2"/>
    </row>
    <row r="107" spans="11:13" ht="12.75">
      <c r="K107" s="2"/>
      <c r="L107" s="2"/>
      <c r="M107" s="2"/>
    </row>
    <row r="108" spans="11:13" ht="12.75">
      <c r="K108" s="2"/>
      <c r="L108" s="2"/>
      <c r="M108" s="2"/>
    </row>
    <row r="109" spans="11:13" ht="12.75">
      <c r="K109" s="2"/>
      <c r="L109" s="2"/>
      <c r="M109" s="2"/>
    </row>
    <row r="110" spans="11:13" ht="12.75">
      <c r="K110" s="2"/>
      <c r="L110" s="2"/>
      <c r="M110" s="2"/>
    </row>
    <row r="111" spans="11:13" ht="12.75">
      <c r="K111" s="2"/>
      <c r="L111" s="2"/>
      <c r="M111" s="2"/>
    </row>
    <row r="112" spans="11:13" ht="12.75">
      <c r="K112" s="2"/>
      <c r="L112" s="2"/>
      <c r="M112" s="2"/>
    </row>
    <row r="113" spans="11:13" ht="12.75">
      <c r="K113" s="2"/>
      <c r="L113" s="2"/>
      <c r="M113" s="2"/>
    </row>
    <row r="114" spans="11:13" ht="12.75">
      <c r="K114" s="2"/>
      <c r="L114" s="2"/>
      <c r="M114" s="2"/>
    </row>
    <row r="115" spans="11:13" ht="12.75">
      <c r="K115" s="2"/>
      <c r="L115" s="2"/>
      <c r="M115" s="2"/>
    </row>
    <row r="116" spans="11:13" ht="12.75">
      <c r="K116" s="2"/>
      <c r="L116" s="2"/>
      <c r="M116" s="2"/>
    </row>
    <row r="117" spans="11:13" ht="12.75">
      <c r="K117" s="2"/>
      <c r="L117" s="2"/>
      <c r="M117" s="2"/>
    </row>
    <row r="118" spans="11:13" ht="12.75">
      <c r="K118" s="2"/>
      <c r="L118" s="2"/>
      <c r="M118" s="2"/>
    </row>
    <row r="119" spans="11:13" ht="12.75">
      <c r="K119" s="2"/>
      <c r="L119" s="2"/>
      <c r="M119" s="2"/>
    </row>
    <row r="120" spans="11:13" ht="12.75">
      <c r="K120" s="2"/>
      <c r="L120" s="2"/>
      <c r="M120" s="2"/>
    </row>
    <row r="121" spans="11:13" ht="12.75">
      <c r="K121" s="2"/>
      <c r="L121" s="2"/>
      <c r="M121" s="2"/>
    </row>
    <row r="122" spans="11:13" ht="12.75">
      <c r="K122" s="2"/>
      <c r="L122" s="2"/>
      <c r="M122" s="2"/>
    </row>
    <row r="123" spans="11:13" ht="12.75">
      <c r="K123" s="2"/>
      <c r="L123" s="2"/>
      <c r="M123" s="2"/>
    </row>
    <row r="124" spans="11:13" ht="12.75">
      <c r="K124" s="2"/>
      <c r="L124" s="2"/>
      <c r="M124" s="2"/>
    </row>
    <row r="125" spans="11:13" ht="12.75">
      <c r="K125" s="2"/>
      <c r="L125" s="2"/>
      <c r="M125" s="2"/>
    </row>
    <row r="126" spans="11:13" ht="12.75">
      <c r="K126" s="2"/>
      <c r="L126" s="2"/>
      <c r="M126" s="2"/>
    </row>
    <row r="127" spans="11:13" ht="12.75">
      <c r="K127" s="2"/>
      <c r="L127" s="2"/>
      <c r="M127" s="2"/>
    </row>
    <row r="128" spans="11:13" ht="12.75">
      <c r="K128" s="2"/>
      <c r="L128" s="2"/>
      <c r="M128" s="2"/>
    </row>
    <row r="129" spans="11:13" ht="12.75">
      <c r="K129" s="2"/>
      <c r="L129" s="2"/>
      <c r="M129" s="2"/>
    </row>
    <row r="130" spans="11:13" ht="12.75">
      <c r="K130" s="2"/>
      <c r="L130" s="2"/>
      <c r="M130" s="2"/>
    </row>
    <row r="131" spans="11:13" ht="12.75">
      <c r="K131" s="2"/>
      <c r="L131" s="2"/>
      <c r="M131" s="2"/>
    </row>
    <row r="132" spans="11:13" ht="12.75">
      <c r="K132" s="2"/>
      <c r="L132" s="2"/>
      <c r="M132" s="2"/>
    </row>
    <row r="133" spans="11:13" ht="12.75">
      <c r="K133" s="2"/>
      <c r="L133" s="2"/>
      <c r="M133" s="2"/>
    </row>
    <row r="134" spans="11:13" ht="12.75">
      <c r="K134" s="2"/>
      <c r="L134" s="2"/>
      <c r="M134" s="2"/>
    </row>
    <row r="135" spans="11:13" ht="12.75">
      <c r="K135" s="2"/>
      <c r="L135" s="2"/>
      <c r="M135" s="2"/>
    </row>
    <row r="136" spans="11:13" ht="12.75">
      <c r="K136" s="2"/>
      <c r="L136" s="2"/>
      <c r="M136" s="2"/>
    </row>
    <row r="137" spans="11:13" ht="12.75">
      <c r="K137" s="2"/>
      <c r="L137" s="2"/>
      <c r="M137" s="2"/>
    </row>
    <row r="138" spans="11:13" ht="12.75">
      <c r="K138" s="2"/>
      <c r="L138" s="2"/>
      <c r="M138" s="2"/>
    </row>
    <row r="139" spans="11:13" ht="12.75">
      <c r="K139" s="2"/>
      <c r="L139" s="2"/>
      <c r="M139" s="2"/>
    </row>
    <row r="140" spans="11:13" ht="12.75">
      <c r="K140" s="2"/>
      <c r="L140" s="2"/>
      <c r="M140" s="2"/>
    </row>
    <row r="141" spans="11:13" ht="12.75">
      <c r="K141" s="2"/>
      <c r="L141" s="2"/>
      <c r="M141" s="2"/>
    </row>
    <row r="142" spans="11:13" ht="12.75">
      <c r="K142" s="2"/>
      <c r="L142" s="2"/>
      <c r="M142" s="2"/>
    </row>
    <row r="143" spans="11:13" ht="12.75">
      <c r="K143" s="2"/>
      <c r="L143" s="2"/>
      <c r="M143" s="2"/>
    </row>
    <row r="144" spans="11:13" ht="12.75">
      <c r="K144" s="2"/>
      <c r="L144" s="2"/>
      <c r="M144" s="2"/>
    </row>
    <row r="145" spans="11:13" ht="12.75">
      <c r="K145" s="2"/>
      <c r="L145" s="2"/>
      <c r="M145" s="2"/>
    </row>
    <row r="146" spans="11:13" ht="12.75">
      <c r="K146" s="2"/>
      <c r="L146" s="2"/>
      <c r="M146" s="2"/>
    </row>
    <row r="147" spans="11:13" ht="12.75">
      <c r="K147" s="2"/>
      <c r="L147" s="2"/>
      <c r="M147" s="2"/>
    </row>
    <row r="148" spans="11:13" ht="12.75">
      <c r="K148" s="2"/>
      <c r="L148" s="2"/>
      <c r="M148" s="2"/>
    </row>
    <row r="149" spans="11:13" ht="12.75">
      <c r="K149" s="2"/>
      <c r="L149" s="2"/>
      <c r="M149" s="2"/>
    </row>
    <row r="150" spans="11:13" ht="12.75">
      <c r="K150" s="2"/>
      <c r="L150" s="2"/>
      <c r="M150" s="2"/>
    </row>
    <row r="151" spans="11:13" ht="12.75">
      <c r="K151" s="2"/>
      <c r="L151" s="2"/>
      <c r="M151" s="2"/>
    </row>
    <row r="152" spans="11:13" ht="12.75">
      <c r="K152" s="2"/>
      <c r="L152" s="2"/>
      <c r="M152" s="2"/>
    </row>
    <row r="153" spans="11:13" ht="12.75">
      <c r="K153" s="2"/>
      <c r="L153" s="2"/>
      <c r="M153" s="2"/>
    </row>
    <row r="154" spans="11:13" ht="12.75">
      <c r="K154" s="2"/>
      <c r="L154" s="2"/>
      <c r="M154" s="2"/>
    </row>
    <row r="155" spans="11:13" ht="12.75">
      <c r="K155" s="2"/>
      <c r="L155" s="2"/>
      <c r="M155" s="2"/>
    </row>
    <row r="156" spans="11:13" ht="12.75">
      <c r="K156" s="2"/>
      <c r="L156" s="2"/>
      <c r="M156" s="2"/>
    </row>
    <row r="157" spans="11:13" ht="12.75">
      <c r="K157" s="2"/>
      <c r="L157" s="2"/>
      <c r="M157" s="2"/>
    </row>
    <row r="158" spans="11:13" ht="12.75">
      <c r="K158" s="2"/>
      <c r="L158" s="2"/>
      <c r="M158" s="2"/>
    </row>
    <row r="159" spans="11:13" ht="12.75">
      <c r="K159" s="2"/>
      <c r="L159" s="2"/>
      <c r="M159" s="2"/>
    </row>
    <row r="160" spans="11:13" ht="12.75">
      <c r="K160" s="2"/>
      <c r="L160" s="2"/>
      <c r="M160" s="2"/>
    </row>
    <row r="161" spans="11:13" ht="12.75">
      <c r="K161" s="2"/>
      <c r="L161" s="2"/>
      <c r="M161" s="2"/>
    </row>
    <row r="162" spans="11:13" ht="12.75">
      <c r="K162" s="2"/>
      <c r="L162" s="2"/>
      <c r="M162" s="2"/>
    </row>
    <row r="163" spans="11:13" ht="12.75">
      <c r="K163" s="2"/>
      <c r="L163" s="2"/>
      <c r="M163" s="2"/>
    </row>
    <row r="164" spans="11:13" ht="12.75">
      <c r="K164" s="2"/>
      <c r="L164" s="2"/>
      <c r="M164" s="2"/>
    </row>
    <row r="165" spans="11:13" ht="12.75"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12.75">
      <c r="K190" s="2"/>
      <c r="L190" s="2"/>
      <c r="M190" s="2"/>
    </row>
    <row r="191" spans="11:13" ht="12.75">
      <c r="K191" s="2"/>
      <c r="L191" s="2"/>
      <c r="M191" s="2"/>
    </row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</sheetData>
  <sheetProtection/>
  <hyperlinks>
    <hyperlink ref="F30" r:id="rId1" tooltip="Zoek alles voor postcode &quot;6461HM&quot;." display="http://www.mercuriusgids.nl/6461HM"/>
  </hyperlink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557"/>
  <sheetViews>
    <sheetView zoomScale="70" zoomScaleNormal="70" zoomScalePageLayoutView="0" workbookViewId="0" topLeftCell="A1">
      <pane ySplit="2" topLeftCell="BM51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00390625" style="4" customWidth="1"/>
    <col min="2" max="2" width="47.421875" style="4" customWidth="1"/>
    <col min="3" max="3" width="24.00390625" style="4" customWidth="1"/>
    <col min="4" max="4" width="6.140625" style="4" bestFit="1" customWidth="1"/>
    <col min="5" max="5" width="4.7109375" style="4" bestFit="1" customWidth="1"/>
    <col min="6" max="6" width="8.57421875" style="4" bestFit="1" customWidth="1"/>
    <col min="7" max="7" width="27.7109375" style="4" bestFit="1" customWidth="1"/>
    <col min="8" max="8" width="6.421875" style="4" bestFit="1" customWidth="1"/>
    <col min="9" max="9" width="27.7109375" style="4" bestFit="1" customWidth="1"/>
    <col min="10" max="10" width="19.28125" style="4" bestFit="1" customWidth="1"/>
    <col min="11" max="11" width="8.140625" style="1" customWidth="1"/>
    <col min="12" max="15" width="6.140625" style="1" customWidth="1"/>
    <col min="16" max="18" width="6.140625" style="2" customWidth="1"/>
    <col min="19" max="85" width="9.140625" style="3" customWidth="1"/>
    <col min="86" max="16384" width="9.140625" style="4" customWidth="1"/>
  </cols>
  <sheetData>
    <row r="1" spans="2:15" ht="22.5" customHeight="1" thickBot="1">
      <c r="B1" s="59" t="s">
        <v>1262</v>
      </c>
      <c r="C1" s="60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</row>
    <row r="2" spans="2:85" s="68" customFormat="1" ht="200.25" customHeight="1">
      <c r="B2" s="94" t="s">
        <v>317</v>
      </c>
      <c r="C2" s="94" t="s">
        <v>331</v>
      </c>
      <c r="D2" s="94" t="s">
        <v>336</v>
      </c>
      <c r="E2" s="94" t="s">
        <v>334</v>
      </c>
      <c r="F2" s="94" t="s">
        <v>335</v>
      </c>
      <c r="G2" s="94" t="s">
        <v>332</v>
      </c>
      <c r="H2" s="94" t="s">
        <v>333</v>
      </c>
      <c r="I2" s="94" t="s">
        <v>318</v>
      </c>
      <c r="J2" s="94" t="s">
        <v>1119</v>
      </c>
      <c r="K2" s="93" t="s">
        <v>147</v>
      </c>
      <c r="L2" s="65" t="s">
        <v>1247</v>
      </c>
      <c r="M2" s="66" t="s">
        <v>1248</v>
      </c>
      <c r="N2" s="65" t="s">
        <v>1249</v>
      </c>
      <c r="O2" s="66" t="s">
        <v>1250</v>
      </c>
      <c r="P2" s="65" t="s">
        <v>1251</v>
      </c>
      <c r="Q2" s="66" t="s">
        <v>1252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</row>
    <row r="3" spans="1:18" ht="12.75">
      <c r="A3" s="5">
        <v>1</v>
      </c>
      <c r="B3" s="14" t="s">
        <v>185</v>
      </c>
      <c r="C3" s="14" t="s">
        <v>433</v>
      </c>
      <c r="D3" s="19">
        <v>7</v>
      </c>
      <c r="E3" s="5"/>
      <c r="F3" s="16" t="s">
        <v>434</v>
      </c>
      <c r="G3" s="14" t="s">
        <v>535</v>
      </c>
      <c r="H3" s="16"/>
      <c r="I3" s="14" t="s">
        <v>535</v>
      </c>
      <c r="J3" s="7" t="s">
        <v>330</v>
      </c>
      <c r="K3" s="10"/>
      <c r="L3" s="39"/>
      <c r="M3" s="40"/>
      <c r="N3" s="39"/>
      <c r="O3" s="40"/>
      <c r="P3" s="39" t="s">
        <v>792</v>
      </c>
      <c r="Q3" s="40"/>
      <c r="R3" s="3"/>
    </row>
    <row r="4" spans="1:18" ht="12.75">
      <c r="A4" s="5">
        <v>2</v>
      </c>
      <c r="B4" s="14" t="s">
        <v>730</v>
      </c>
      <c r="C4" s="14" t="s">
        <v>1245</v>
      </c>
      <c r="D4" s="19">
        <v>113</v>
      </c>
      <c r="E4" s="14">
        <v>0</v>
      </c>
      <c r="F4" s="14" t="s">
        <v>731</v>
      </c>
      <c r="G4" s="14" t="s">
        <v>732</v>
      </c>
      <c r="H4" s="14">
        <v>6497</v>
      </c>
      <c r="I4" s="14" t="s">
        <v>733</v>
      </c>
      <c r="J4" s="7" t="s">
        <v>324</v>
      </c>
      <c r="K4" s="10"/>
      <c r="L4" s="39"/>
      <c r="M4" s="40"/>
      <c r="N4" s="39"/>
      <c r="O4" s="40"/>
      <c r="P4" s="39" t="s">
        <v>792</v>
      </c>
      <c r="Q4" s="40"/>
      <c r="R4" s="3"/>
    </row>
    <row r="5" spans="1:18" ht="12.75">
      <c r="A5" s="5">
        <v>3</v>
      </c>
      <c r="B5" s="14" t="s">
        <v>1128</v>
      </c>
      <c r="C5" s="14" t="s">
        <v>1129</v>
      </c>
      <c r="D5" s="19">
        <v>6</v>
      </c>
      <c r="E5" s="14">
        <v>0</v>
      </c>
      <c r="F5" s="14" t="s">
        <v>1130</v>
      </c>
      <c r="G5" s="14" t="s">
        <v>1131</v>
      </c>
      <c r="H5" s="14">
        <v>7398</v>
      </c>
      <c r="I5" s="14" t="s">
        <v>1132</v>
      </c>
      <c r="J5" s="7" t="s">
        <v>322</v>
      </c>
      <c r="K5" s="10"/>
      <c r="L5" s="39"/>
      <c r="M5" s="40"/>
      <c r="N5" s="39"/>
      <c r="O5" s="40"/>
      <c r="P5" s="39" t="s">
        <v>792</v>
      </c>
      <c r="Q5" s="40"/>
      <c r="R5" s="3"/>
    </row>
    <row r="6" spans="1:18" ht="12.75">
      <c r="A6" s="5">
        <v>4</v>
      </c>
      <c r="B6" s="17" t="s">
        <v>1155</v>
      </c>
      <c r="C6" s="17" t="s">
        <v>1156</v>
      </c>
      <c r="D6" s="23" t="s">
        <v>868</v>
      </c>
      <c r="E6" s="17" t="s">
        <v>864</v>
      </c>
      <c r="F6" s="17" t="s">
        <v>48</v>
      </c>
      <c r="G6" s="17" t="s">
        <v>830</v>
      </c>
      <c r="H6" s="17">
        <v>9293</v>
      </c>
      <c r="I6" s="17" t="s">
        <v>830</v>
      </c>
      <c r="J6" s="6" t="s">
        <v>330</v>
      </c>
      <c r="K6" s="10"/>
      <c r="L6" s="39"/>
      <c r="M6" s="40"/>
      <c r="N6" s="39"/>
      <c r="O6" s="40"/>
      <c r="P6" s="39" t="s">
        <v>792</v>
      </c>
      <c r="Q6" s="40"/>
      <c r="R6" s="3"/>
    </row>
    <row r="7" spans="1:18" ht="12.75">
      <c r="A7" s="5">
        <v>5</v>
      </c>
      <c r="B7" s="17" t="s">
        <v>623</v>
      </c>
      <c r="C7" s="17" t="s">
        <v>959</v>
      </c>
      <c r="D7" s="18">
        <v>2</v>
      </c>
      <c r="E7" s="17" t="s">
        <v>864</v>
      </c>
      <c r="F7" s="17" t="s">
        <v>960</v>
      </c>
      <c r="G7" s="17" t="s">
        <v>830</v>
      </c>
      <c r="H7" s="17"/>
      <c r="I7" s="17" t="s">
        <v>830</v>
      </c>
      <c r="J7" s="6" t="s">
        <v>330</v>
      </c>
      <c r="K7" s="10"/>
      <c r="L7" s="39"/>
      <c r="M7" s="40"/>
      <c r="N7" s="39"/>
      <c r="O7" s="40"/>
      <c r="P7" s="39" t="s">
        <v>792</v>
      </c>
      <c r="Q7" s="40"/>
      <c r="R7" s="3"/>
    </row>
    <row r="8" spans="1:18" ht="12.75">
      <c r="A8" s="5">
        <v>6</v>
      </c>
      <c r="B8" s="17" t="s">
        <v>707</v>
      </c>
      <c r="C8" s="17" t="s">
        <v>708</v>
      </c>
      <c r="D8" s="18">
        <v>2</v>
      </c>
      <c r="E8" s="17">
        <v>0</v>
      </c>
      <c r="F8" s="17" t="s">
        <v>709</v>
      </c>
      <c r="G8" s="17" t="s">
        <v>710</v>
      </c>
      <c r="H8" s="17">
        <v>2737</v>
      </c>
      <c r="I8" s="17" t="s">
        <v>711</v>
      </c>
      <c r="J8" s="6" t="s">
        <v>325</v>
      </c>
      <c r="K8" s="10"/>
      <c r="L8" s="39"/>
      <c r="M8" s="40"/>
      <c r="N8" s="39"/>
      <c r="O8" s="40"/>
      <c r="P8" s="39" t="s">
        <v>792</v>
      </c>
      <c r="Q8" s="40"/>
      <c r="R8" s="3"/>
    </row>
    <row r="9" spans="1:18" ht="12.75">
      <c r="A9" s="5">
        <v>7</v>
      </c>
      <c r="B9" s="17" t="s">
        <v>1157</v>
      </c>
      <c r="C9" s="17" t="s">
        <v>1158</v>
      </c>
      <c r="D9" s="18">
        <v>2</v>
      </c>
      <c r="E9" s="17">
        <v>0</v>
      </c>
      <c r="F9" s="17" t="s">
        <v>50</v>
      </c>
      <c r="G9" s="17" t="s">
        <v>1159</v>
      </c>
      <c r="H9" s="17">
        <v>12144</v>
      </c>
      <c r="I9" s="17" t="s">
        <v>1159</v>
      </c>
      <c r="J9" s="6" t="s">
        <v>330</v>
      </c>
      <c r="K9" s="10"/>
      <c r="L9" s="39"/>
      <c r="M9" s="40"/>
      <c r="N9" s="39"/>
      <c r="O9" s="40"/>
      <c r="P9" s="39" t="s">
        <v>792</v>
      </c>
      <c r="Q9" s="40"/>
      <c r="R9" s="3"/>
    </row>
    <row r="10" spans="1:18" ht="12.75">
      <c r="A10" s="5">
        <v>8</v>
      </c>
      <c r="B10" s="14" t="s">
        <v>1253</v>
      </c>
      <c r="C10" s="14" t="s">
        <v>967</v>
      </c>
      <c r="D10" s="19">
        <v>51020</v>
      </c>
      <c r="E10" s="14">
        <v>0</v>
      </c>
      <c r="F10" s="14" t="s">
        <v>52</v>
      </c>
      <c r="G10" s="14" t="s">
        <v>114</v>
      </c>
      <c r="H10" s="14">
        <v>4205</v>
      </c>
      <c r="I10" s="14" t="s">
        <v>114</v>
      </c>
      <c r="J10" s="7" t="s">
        <v>327</v>
      </c>
      <c r="K10" s="10"/>
      <c r="L10" s="39"/>
      <c r="M10" s="40"/>
      <c r="N10" s="39"/>
      <c r="O10" s="40"/>
      <c r="P10" s="39" t="s">
        <v>792</v>
      </c>
      <c r="Q10" s="40"/>
      <c r="R10" s="11"/>
    </row>
    <row r="11" spans="1:18" ht="12.75">
      <c r="A11" s="5">
        <v>9</v>
      </c>
      <c r="B11" s="14" t="s">
        <v>1160</v>
      </c>
      <c r="C11" s="14" t="s">
        <v>1161</v>
      </c>
      <c r="D11" s="19">
        <v>32</v>
      </c>
      <c r="E11" s="14">
        <v>0</v>
      </c>
      <c r="F11" s="14" t="s">
        <v>53</v>
      </c>
      <c r="G11" s="14" t="s">
        <v>1162</v>
      </c>
      <c r="H11" s="14">
        <v>14498</v>
      </c>
      <c r="I11" s="14" t="s">
        <v>1162</v>
      </c>
      <c r="J11" s="7" t="s">
        <v>330</v>
      </c>
      <c r="K11" s="10"/>
      <c r="L11" s="39"/>
      <c r="M11" s="40"/>
      <c r="N11" s="39"/>
      <c r="O11" s="40"/>
      <c r="P11" s="39" t="s">
        <v>792</v>
      </c>
      <c r="Q11" s="40"/>
      <c r="R11" s="3"/>
    </row>
    <row r="12" spans="1:18" ht="12.75">
      <c r="A12" s="5">
        <v>10</v>
      </c>
      <c r="B12" s="14" t="s">
        <v>173</v>
      </c>
      <c r="C12" s="14" t="s">
        <v>664</v>
      </c>
      <c r="D12" s="19">
        <v>41</v>
      </c>
      <c r="E12" s="14">
        <v>0</v>
      </c>
      <c r="F12" s="14" t="s">
        <v>665</v>
      </c>
      <c r="G12" s="14" t="s">
        <v>666</v>
      </c>
      <c r="H12" s="14">
        <v>9567</v>
      </c>
      <c r="I12" s="14" t="s">
        <v>667</v>
      </c>
      <c r="J12" s="7" t="s">
        <v>320</v>
      </c>
      <c r="K12" s="10"/>
      <c r="L12" s="39"/>
      <c r="M12" s="40"/>
      <c r="N12" s="39"/>
      <c r="O12" s="40"/>
      <c r="P12" s="39" t="s">
        <v>792</v>
      </c>
      <c r="Q12" s="40"/>
      <c r="R12" s="3"/>
    </row>
    <row r="13" spans="1:18" ht="12.75">
      <c r="A13" s="5">
        <v>11</v>
      </c>
      <c r="B13" s="14" t="s">
        <v>177</v>
      </c>
      <c r="C13" s="14" t="s">
        <v>181</v>
      </c>
      <c r="D13" s="19">
        <v>70</v>
      </c>
      <c r="E13" s="16"/>
      <c r="F13" s="14" t="s">
        <v>182</v>
      </c>
      <c r="G13" s="14" t="s">
        <v>180</v>
      </c>
      <c r="H13" s="16"/>
      <c r="I13" s="14" t="s">
        <v>667</v>
      </c>
      <c r="J13" s="7" t="s">
        <v>320</v>
      </c>
      <c r="K13" s="10"/>
      <c r="L13" s="39"/>
      <c r="M13" s="40"/>
      <c r="N13" s="39"/>
      <c r="O13" s="40"/>
      <c r="P13" s="39" t="s">
        <v>792</v>
      </c>
      <c r="Q13" s="40"/>
      <c r="R13" s="3"/>
    </row>
    <row r="14" spans="1:18" ht="12.75">
      <c r="A14" s="5">
        <v>12</v>
      </c>
      <c r="B14" s="14" t="s">
        <v>668</v>
      </c>
      <c r="C14" s="14" t="s">
        <v>174</v>
      </c>
      <c r="D14" s="19">
        <v>24</v>
      </c>
      <c r="E14" s="14">
        <v>0</v>
      </c>
      <c r="F14" s="14" t="s">
        <v>175</v>
      </c>
      <c r="G14" s="14" t="s">
        <v>2</v>
      </c>
      <c r="H14" s="14">
        <v>10007</v>
      </c>
      <c r="I14" s="14" t="s">
        <v>667</v>
      </c>
      <c r="J14" s="7" t="s">
        <v>320</v>
      </c>
      <c r="K14" s="10"/>
      <c r="L14" s="39"/>
      <c r="M14" s="40"/>
      <c r="N14" s="39"/>
      <c r="O14" s="40"/>
      <c r="P14" s="39" t="s">
        <v>792</v>
      </c>
      <c r="Q14" s="40"/>
      <c r="R14" s="3"/>
    </row>
    <row r="15" spans="1:18" ht="12.75">
      <c r="A15" s="5">
        <v>13</v>
      </c>
      <c r="B15" s="14" t="s">
        <v>275</v>
      </c>
      <c r="C15" s="14" t="s">
        <v>1245</v>
      </c>
      <c r="D15" s="19">
        <v>2</v>
      </c>
      <c r="E15" s="14">
        <v>0</v>
      </c>
      <c r="F15" s="14" t="s">
        <v>276</v>
      </c>
      <c r="G15" s="14" t="s">
        <v>277</v>
      </c>
      <c r="H15" s="14">
        <v>13257</v>
      </c>
      <c r="I15" s="14" t="s">
        <v>277</v>
      </c>
      <c r="J15" s="7" t="s">
        <v>328</v>
      </c>
      <c r="K15" s="10"/>
      <c r="L15" s="39"/>
      <c r="M15" s="40"/>
      <c r="N15" s="39"/>
      <c r="O15" s="40"/>
      <c r="P15" s="39" t="s">
        <v>792</v>
      </c>
      <c r="Q15" s="40"/>
      <c r="R15" s="3"/>
    </row>
    <row r="16" spans="1:18" ht="12.75">
      <c r="A16" s="5">
        <v>14</v>
      </c>
      <c r="B16" s="14" t="s">
        <v>800</v>
      </c>
      <c r="C16" s="14" t="s">
        <v>801</v>
      </c>
      <c r="D16" s="19">
        <v>2</v>
      </c>
      <c r="E16" s="14">
        <v>0</v>
      </c>
      <c r="F16" s="14" t="s">
        <v>802</v>
      </c>
      <c r="G16" s="14" t="s">
        <v>103</v>
      </c>
      <c r="H16" s="14">
        <v>1606</v>
      </c>
      <c r="I16" s="14" t="s">
        <v>103</v>
      </c>
      <c r="J16" s="7" t="s">
        <v>325</v>
      </c>
      <c r="K16" s="10"/>
      <c r="L16" s="39"/>
      <c r="M16" s="40"/>
      <c r="N16" s="39"/>
      <c r="O16" s="40"/>
      <c r="P16" s="39" t="s">
        <v>792</v>
      </c>
      <c r="Q16" s="40"/>
      <c r="R16" s="3"/>
    </row>
    <row r="17" spans="1:18" ht="12.75">
      <c r="A17" s="5">
        <v>15</v>
      </c>
      <c r="B17" s="14" t="s">
        <v>795</v>
      </c>
      <c r="C17" s="14" t="s">
        <v>735</v>
      </c>
      <c r="D17" s="19">
        <v>10</v>
      </c>
      <c r="E17" s="14">
        <v>0</v>
      </c>
      <c r="F17" s="14" t="s">
        <v>796</v>
      </c>
      <c r="G17" s="14" t="s">
        <v>103</v>
      </c>
      <c r="H17" s="14">
        <v>1622</v>
      </c>
      <c r="I17" s="14" t="s">
        <v>103</v>
      </c>
      <c r="J17" s="7" t="s">
        <v>325</v>
      </c>
      <c r="K17" s="10"/>
      <c r="L17" s="39"/>
      <c r="M17" s="40"/>
      <c r="N17" s="39"/>
      <c r="O17" s="40"/>
      <c r="P17" s="39" t="s">
        <v>792</v>
      </c>
      <c r="Q17" s="40"/>
      <c r="R17" s="3"/>
    </row>
    <row r="18" spans="1:18" ht="12.75">
      <c r="A18" s="5">
        <v>16</v>
      </c>
      <c r="B18" s="14" t="s">
        <v>797</v>
      </c>
      <c r="C18" s="14" t="s">
        <v>798</v>
      </c>
      <c r="D18" s="19">
        <v>18</v>
      </c>
      <c r="E18" s="14">
        <v>0</v>
      </c>
      <c r="F18" s="14" t="s">
        <v>799</v>
      </c>
      <c r="G18" s="14" t="s">
        <v>103</v>
      </c>
      <c r="H18" s="14">
        <v>1609</v>
      </c>
      <c r="I18" s="14" t="s">
        <v>103</v>
      </c>
      <c r="J18" s="7" t="s">
        <v>325</v>
      </c>
      <c r="K18" s="10"/>
      <c r="L18" s="39"/>
      <c r="M18" s="40"/>
      <c r="N18" s="39"/>
      <c r="O18" s="40"/>
      <c r="P18" s="39" t="s">
        <v>792</v>
      </c>
      <c r="Q18" s="40"/>
      <c r="R18" s="3"/>
    </row>
    <row r="19" spans="1:18" ht="12.75">
      <c r="A19" s="5">
        <v>17</v>
      </c>
      <c r="B19" s="14" t="s">
        <v>914</v>
      </c>
      <c r="C19" s="14" t="s">
        <v>915</v>
      </c>
      <c r="D19" s="19" t="s">
        <v>870</v>
      </c>
      <c r="E19" s="14" t="s">
        <v>864</v>
      </c>
      <c r="F19" s="14" t="s">
        <v>55</v>
      </c>
      <c r="G19" s="14" t="s">
        <v>1095</v>
      </c>
      <c r="H19" s="14">
        <v>7282</v>
      </c>
      <c r="I19" s="14" t="s">
        <v>910</v>
      </c>
      <c r="J19" s="7" t="s">
        <v>322</v>
      </c>
      <c r="K19" s="10"/>
      <c r="L19" s="39"/>
      <c r="M19" s="40"/>
      <c r="N19" s="39"/>
      <c r="O19" s="40"/>
      <c r="P19" s="39" t="s">
        <v>792</v>
      </c>
      <c r="Q19" s="40"/>
      <c r="R19" s="3"/>
    </row>
    <row r="20" spans="1:18" ht="12.75">
      <c r="A20" s="5">
        <v>18</v>
      </c>
      <c r="B20" s="14" t="s">
        <v>907</v>
      </c>
      <c r="C20" s="14" t="s">
        <v>908</v>
      </c>
      <c r="D20" s="19">
        <v>20</v>
      </c>
      <c r="E20" s="14">
        <v>0</v>
      </c>
      <c r="F20" s="14" t="s">
        <v>909</v>
      </c>
      <c r="G20" s="14" t="s">
        <v>910</v>
      </c>
      <c r="H20" s="14">
        <v>7284</v>
      </c>
      <c r="I20" s="14" t="s">
        <v>910</v>
      </c>
      <c r="J20" s="7" t="s">
        <v>322</v>
      </c>
      <c r="K20" s="10"/>
      <c r="L20" s="39"/>
      <c r="M20" s="40"/>
      <c r="N20" s="39"/>
      <c r="O20" s="40"/>
      <c r="P20" s="39" t="s">
        <v>792</v>
      </c>
      <c r="Q20" s="40"/>
      <c r="R20" s="3"/>
    </row>
    <row r="21" spans="1:18" ht="12.75">
      <c r="A21" s="5">
        <v>19</v>
      </c>
      <c r="B21" s="24" t="s">
        <v>342</v>
      </c>
      <c r="C21" s="25" t="s">
        <v>116</v>
      </c>
      <c r="D21" s="26">
        <v>364</v>
      </c>
      <c r="E21" s="5"/>
      <c r="F21" s="25" t="s">
        <v>354</v>
      </c>
      <c r="G21" s="25" t="s">
        <v>793</v>
      </c>
      <c r="H21" s="5"/>
      <c r="I21" s="14" t="s">
        <v>794</v>
      </c>
      <c r="J21" s="7" t="s">
        <v>327</v>
      </c>
      <c r="K21" s="10"/>
      <c r="L21" s="39"/>
      <c r="M21" s="40"/>
      <c r="N21" s="39"/>
      <c r="O21" s="40"/>
      <c r="P21" s="39" t="s">
        <v>792</v>
      </c>
      <c r="Q21" s="40"/>
      <c r="R21" s="3"/>
    </row>
    <row r="22" spans="1:18" ht="12.75">
      <c r="A22" s="5">
        <v>20</v>
      </c>
      <c r="B22" s="14" t="s">
        <v>136</v>
      </c>
      <c r="C22" s="14" t="s">
        <v>135</v>
      </c>
      <c r="D22" s="19">
        <v>5</v>
      </c>
      <c r="E22" s="14"/>
      <c r="F22" s="14" t="s">
        <v>139</v>
      </c>
      <c r="G22" s="14" t="s">
        <v>810</v>
      </c>
      <c r="H22" s="14"/>
      <c r="I22" s="14" t="s">
        <v>811</v>
      </c>
      <c r="J22" s="8" t="str">
        <f>J21</f>
        <v>OVERIJSSEL</v>
      </c>
      <c r="K22" s="10"/>
      <c r="L22" s="39"/>
      <c r="M22" s="40"/>
      <c r="N22" s="39"/>
      <c r="O22" s="40"/>
      <c r="P22" s="39" t="s">
        <v>792</v>
      </c>
      <c r="Q22" s="40"/>
      <c r="R22" s="3"/>
    </row>
    <row r="23" spans="1:18" ht="12.75">
      <c r="A23" s="5">
        <v>21</v>
      </c>
      <c r="B23" s="14" t="s">
        <v>140</v>
      </c>
      <c r="C23" s="14" t="s">
        <v>137</v>
      </c>
      <c r="D23" s="19">
        <v>54</v>
      </c>
      <c r="E23" s="14"/>
      <c r="F23" s="14" t="s">
        <v>138</v>
      </c>
      <c r="G23" s="14" t="s">
        <v>810</v>
      </c>
      <c r="H23" s="14"/>
      <c r="I23" s="14" t="s">
        <v>811</v>
      </c>
      <c r="J23" s="8" t="str">
        <f>J22</f>
        <v>OVERIJSSEL</v>
      </c>
      <c r="K23" s="10"/>
      <c r="L23" s="39"/>
      <c r="M23" s="40"/>
      <c r="N23" s="39"/>
      <c r="O23" s="40"/>
      <c r="P23" s="39" t="s">
        <v>792</v>
      </c>
      <c r="Q23" s="40"/>
      <c r="R23" s="3"/>
    </row>
    <row r="24" spans="1:18" ht="12.75">
      <c r="A24" s="5">
        <v>22</v>
      </c>
      <c r="B24" s="14" t="s">
        <v>807</v>
      </c>
      <c r="C24" s="14" t="s">
        <v>808</v>
      </c>
      <c r="D24" s="19">
        <v>134</v>
      </c>
      <c r="E24" s="14">
        <v>0</v>
      </c>
      <c r="F24" s="14" t="s">
        <v>809</v>
      </c>
      <c r="G24" s="14" t="s">
        <v>810</v>
      </c>
      <c r="H24" s="14">
        <v>2574</v>
      </c>
      <c r="I24" s="14" t="s">
        <v>811</v>
      </c>
      <c r="J24" s="7" t="s">
        <v>325</v>
      </c>
      <c r="K24" s="10"/>
      <c r="L24" s="39"/>
      <c r="M24" s="40"/>
      <c r="N24" s="39"/>
      <c r="O24" s="40"/>
      <c r="P24" s="39" t="s">
        <v>792</v>
      </c>
      <c r="Q24" s="40"/>
      <c r="R24" s="3"/>
    </row>
    <row r="25" spans="1:18" ht="12.75">
      <c r="A25" s="5">
        <v>23</v>
      </c>
      <c r="B25" s="14" t="s">
        <v>1167</v>
      </c>
      <c r="C25" s="14" t="s">
        <v>1168</v>
      </c>
      <c r="D25" s="19">
        <v>6</v>
      </c>
      <c r="E25" s="14">
        <v>0</v>
      </c>
      <c r="F25" s="14" t="s">
        <v>1091</v>
      </c>
      <c r="G25" s="14" t="s">
        <v>1166</v>
      </c>
      <c r="H25" s="14">
        <v>10063</v>
      </c>
      <c r="I25" s="14" t="s">
        <v>1166</v>
      </c>
      <c r="J25" s="7" t="s">
        <v>330</v>
      </c>
      <c r="K25" s="10"/>
      <c r="L25" s="39"/>
      <c r="M25" s="40"/>
      <c r="N25" s="39"/>
      <c r="O25" s="40"/>
      <c r="P25" s="39" t="s">
        <v>792</v>
      </c>
      <c r="Q25" s="40"/>
      <c r="R25" s="3"/>
    </row>
    <row r="26" spans="1:18" ht="12.75">
      <c r="A26" s="5">
        <v>24</v>
      </c>
      <c r="B26" s="14" t="s">
        <v>893</v>
      </c>
      <c r="C26" s="14" t="s">
        <v>894</v>
      </c>
      <c r="D26" s="19">
        <v>1</v>
      </c>
      <c r="E26" s="14">
        <v>0</v>
      </c>
      <c r="F26" s="14" t="s">
        <v>895</v>
      </c>
      <c r="G26" s="14" t="s">
        <v>896</v>
      </c>
      <c r="H26" s="14">
        <v>14579</v>
      </c>
      <c r="I26" s="14" t="s">
        <v>896</v>
      </c>
      <c r="J26" s="7" t="s">
        <v>330</v>
      </c>
      <c r="K26" s="10"/>
      <c r="L26" s="39"/>
      <c r="M26" s="40"/>
      <c r="N26" s="39"/>
      <c r="O26" s="40"/>
      <c r="P26" s="39" t="s">
        <v>792</v>
      </c>
      <c r="Q26" s="40"/>
      <c r="R26" s="3"/>
    </row>
    <row r="27" spans="1:18" ht="12.75">
      <c r="A27" s="5">
        <v>25</v>
      </c>
      <c r="B27" s="14" t="s">
        <v>926</v>
      </c>
      <c r="C27" s="14" t="s">
        <v>927</v>
      </c>
      <c r="D27" s="19">
        <v>3</v>
      </c>
      <c r="E27" s="14">
        <v>0</v>
      </c>
      <c r="F27" s="14" t="s">
        <v>928</v>
      </c>
      <c r="G27" s="14" t="s">
        <v>929</v>
      </c>
      <c r="H27" s="14">
        <v>7363</v>
      </c>
      <c r="I27" s="14" t="s">
        <v>929</v>
      </c>
      <c r="J27" s="7" t="s">
        <v>322</v>
      </c>
      <c r="K27" s="10"/>
      <c r="L27" s="39"/>
      <c r="M27" s="40"/>
      <c r="N27" s="39"/>
      <c r="O27" s="40"/>
      <c r="P27" s="39" t="s">
        <v>792</v>
      </c>
      <c r="Q27" s="40"/>
      <c r="R27" s="3"/>
    </row>
    <row r="28" spans="1:85" s="36" customFormat="1" ht="12.75">
      <c r="A28" s="5">
        <v>26</v>
      </c>
      <c r="B28" s="14" t="s">
        <v>1015</v>
      </c>
      <c r="C28" s="14" t="s">
        <v>1016</v>
      </c>
      <c r="D28" s="19">
        <v>21</v>
      </c>
      <c r="E28" s="16"/>
      <c r="F28" s="27" t="s">
        <v>1017</v>
      </c>
      <c r="G28" s="14" t="s">
        <v>199</v>
      </c>
      <c r="H28" s="16"/>
      <c r="I28" s="14" t="s">
        <v>1053</v>
      </c>
      <c r="J28" s="7" t="s">
        <v>325</v>
      </c>
      <c r="K28" s="10"/>
      <c r="L28" s="39"/>
      <c r="M28" s="40"/>
      <c r="N28" s="39"/>
      <c r="O28" s="40"/>
      <c r="P28" s="39" t="s">
        <v>792</v>
      </c>
      <c r="Q28" s="40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18" ht="12.75">
      <c r="A29" s="5">
        <v>27</v>
      </c>
      <c r="B29" s="14" t="s">
        <v>645</v>
      </c>
      <c r="C29" s="14" t="s">
        <v>646</v>
      </c>
      <c r="D29" s="19">
        <v>147</v>
      </c>
      <c r="E29" s="14">
        <v>0</v>
      </c>
      <c r="F29" s="14" t="s">
        <v>647</v>
      </c>
      <c r="G29" s="14" t="s">
        <v>641</v>
      </c>
      <c r="H29" s="14">
        <v>4630</v>
      </c>
      <c r="I29" s="14" t="s">
        <v>641</v>
      </c>
      <c r="J29" s="7" t="s">
        <v>319</v>
      </c>
      <c r="K29" s="10"/>
      <c r="L29" s="39"/>
      <c r="M29" s="40"/>
      <c r="N29" s="39"/>
      <c r="O29" s="40"/>
      <c r="P29" s="39" t="s">
        <v>792</v>
      </c>
      <c r="Q29" s="40"/>
      <c r="R29" s="3"/>
    </row>
    <row r="30" spans="1:18" ht="12.75">
      <c r="A30" s="5">
        <v>28</v>
      </c>
      <c r="B30" s="14" t="s">
        <v>642</v>
      </c>
      <c r="C30" s="14" t="s">
        <v>643</v>
      </c>
      <c r="D30" s="19">
        <v>24</v>
      </c>
      <c r="E30" s="14">
        <v>0</v>
      </c>
      <c r="F30" s="14" t="s">
        <v>644</v>
      </c>
      <c r="G30" s="14" t="s">
        <v>641</v>
      </c>
      <c r="H30" s="14">
        <v>4776</v>
      </c>
      <c r="I30" s="14" t="s">
        <v>641</v>
      </c>
      <c r="J30" s="7" t="s">
        <v>319</v>
      </c>
      <c r="K30" s="10"/>
      <c r="L30" s="39"/>
      <c r="M30" s="40"/>
      <c r="N30" s="39"/>
      <c r="O30" s="40"/>
      <c r="P30" s="39" t="s">
        <v>792</v>
      </c>
      <c r="Q30" s="40"/>
      <c r="R30" s="3"/>
    </row>
    <row r="31" spans="1:85" s="36" customFormat="1" ht="12.75">
      <c r="A31" s="5">
        <v>29</v>
      </c>
      <c r="B31" s="14" t="s">
        <v>638</v>
      </c>
      <c r="C31" s="14" t="s">
        <v>639</v>
      </c>
      <c r="D31" s="19">
        <v>145</v>
      </c>
      <c r="E31" s="14">
        <v>0</v>
      </c>
      <c r="F31" s="14" t="s">
        <v>640</v>
      </c>
      <c r="G31" s="14" t="s">
        <v>641</v>
      </c>
      <c r="H31" s="14">
        <v>4525</v>
      </c>
      <c r="I31" s="14" t="s">
        <v>641</v>
      </c>
      <c r="J31" s="7" t="s">
        <v>319</v>
      </c>
      <c r="K31" s="10"/>
      <c r="L31" s="39"/>
      <c r="M31" s="40"/>
      <c r="N31" s="39"/>
      <c r="O31" s="40"/>
      <c r="P31" s="39" t="s">
        <v>792</v>
      </c>
      <c r="Q31" s="40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18" ht="12.75">
      <c r="A32" s="5">
        <v>30</v>
      </c>
      <c r="B32" s="14" t="s">
        <v>492</v>
      </c>
      <c r="C32" s="14" t="s">
        <v>493</v>
      </c>
      <c r="D32" s="19">
        <v>9</v>
      </c>
      <c r="E32" s="14">
        <v>0</v>
      </c>
      <c r="F32" s="14" t="s">
        <v>494</v>
      </c>
      <c r="G32" s="14" t="s">
        <v>495</v>
      </c>
      <c r="H32" s="14">
        <v>13854</v>
      </c>
      <c r="I32" s="14" t="s">
        <v>495</v>
      </c>
      <c r="J32" s="7" t="s">
        <v>326</v>
      </c>
      <c r="K32" s="10"/>
      <c r="L32" s="39"/>
      <c r="M32" s="40"/>
      <c r="N32" s="39"/>
      <c r="O32" s="40"/>
      <c r="P32" s="39" t="s">
        <v>792</v>
      </c>
      <c r="Q32" s="40"/>
      <c r="R32" s="3"/>
    </row>
    <row r="33" spans="1:18" ht="12.75">
      <c r="A33" s="5">
        <v>31</v>
      </c>
      <c r="B33" s="14" t="s">
        <v>972</v>
      </c>
      <c r="C33" s="14" t="s">
        <v>973</v>
      </c>
      <c r="D33" s="19">
        <v>61</v>
      </c>
      <c r="E33" s="14">
        <v>0</v>
      </c>
      <c r="F33" s="14" t="s">
        <v>974</v>
      </c>
      <c r="G33" s="14" t="s">
        <v>975</v>
      </c>
      <c r="H33" s="14">
        <v>3706</v>
      </c>
      <c r="I33" s="14" t="s">
        <v>975</v>
      </c>
      <c r="J33" s="7" t="s">
        <v>327</v>
      </c>
      <c r="K33" s="10"/>
      <c r="L33" s="39"/>
      <c r="M33" s="40"/>
      <c r="N33" s="39"/>
      <c r="O33" s="40"/>
      <c r="P33" s="39" t="s">
        <v>792</v>
      </c>
      <c r="Q33" s="40"/>
      <c r="R33" s="3"/>
    </row>
    <row r="34" spans="1:18" ht="12.75">
      <c r="A34" s="5">
        <v>32</v>
      </c>
      <c r="B34" s="14" t="s">
        <v>1205</v>
      </c>
      <c r="C34" s="14" t="s">
        <v>1206</v>
      </c>
      <c r="D34" s="19">
        <v>21</v>
      </c>
      <c r="E34" s="14">
        <v>0</v>
      </c>
      <c r="F34" s="14" t="s">
        <v>1207</v>
      </c>
      <c r="G34" s="14" t="s">
        <v>1208</v>
      </c>
      <c r="H34" s="14">
        <v>12107</v>
      </c>
      <c r="I34" s="14" t="s">
        <v>1208</v>
      </c>
      <c r="J34" s="7" t="s">
        <v>330</v>
      </c>
      <c r="K34" s="10"/>
      <c r="L34" s="39"/>
      <c r="M34" s="40"/>
      <c r="N34" s="39"/>
      <c r="O34" s="40"/>
      <c r="P34" s="39" t="s">
        <v>792</v>
      </c>
      <c r="Q34" s="40"/>
      <c r="R34" s="3"/>
    </row>
    <row r="35" spans="1:18" ht="12.75">
      <c r="A35" s="5">
        <v>33</v>
      </c>
      <c r="B35" s="14" t="s">
        <v>745</v>
      </c>
      <c r="C35" s="14" t="s">
        <v>746</v>
      </c>
      <c r="D35" s="19">
        <v>200</v>
      </c>
      <c r="E35" s="14">
        <v>0</v>
      </c>
      <c r="F35" s="14" t="s">
        <v>747</v>
      </c>
      <c r="G35" s="14" t="s">
        <v>748</v>
      </c>
      <c r="H35" s="14">
        <v>6626</v>
      </c>
      <c r="I35" s="14" t="s">
        <v>748</v>
      </c>
      <c r="J35" s="7" t="s">
        <v>324</v>
      </c>
      <c r="K35" s="10"/>
      <c r="L35" s="39"/>
      <c r="M35" s="40"/>
      <c r="N35" s="39"/>
      <c r="O35" s="40"/>
      <c r="P35" s="39" t="s">
        <v>792</v>
      </c>
      <c r="Q35" s="40"/>
      <c r="R35" s="3"/>
    </row>
    <row r="36" spans="1:85" s="13" customFormat="1" ht="12.75">
      <c r="A36" s="5">
        <v>34</v>
      </c>
      <c r="B36" s="14" t="s">
        <v>935</v>
      </c>
      <c r="C36" s="14" t="s">
        <v>936</v>
      </c>
      <c r="D36" s="19">
        <v>1</v>
      </c>
      <c r="E36" s="14">
        <v>0</v>
      </c>
      <c r="F36" s="14" t="s">
        <v>837</v>
      </c>
      <c r="G36" s="14" t="s">
        <v>937</v>
      </c>
      <c r="H36" s="14">
        <v>9998</v>
      </c>
      <c r="I36" s="14" t="s">
        <v>938</v>
      </c>
      <c r="J36" s="7" t="s">
        <v>322</v>
      </c>
      <c r="K36" s="10"/>
      <c r="L36" s="39"/>
      <c r="M36" s="40"/>
      <c r="N36" s="39"/>
      <c r="O36" s="40"/>
      <c r="P36" s="39" t="s">
        <v>792</v>
      </c>
      <c r="Q36" s="40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18" ht="12.75">
      <c r="A37" s="5">
        <v>35</v>
      </c>
      <c r="B37" s="16" t="s">
        <v>144</v>
      </c>
      <c r="C37" s="14" t="s">
        <v>141</v>
      </c>
      <c r="D37" s="19">
        <v>2</v>
      </c>
      <c r="E37" s="16"/>
      <c r="F37" s="16"/>
      <c r="G37" s="14" t="s">
        <v>142</v>
      </c>
      <c r="H37" s="16"/>
      <c r="I37" s="14" t="s">
        <v>143</v>
      </c>
      <c r="J37" s="7" t="s">
        <v>322</v>
      </c>
      <c r="K37" s="10"/>
      <c r="L37" s="39"/>
      <c r="M37" s="40"/>
      <c r="N37" s="39"/>
      <c r="O37" s="40"/>
      <c r="P37" s="39" t="s">
        <v>792</v>
      </c>
      <c r="Q37" s="40"/>
      <c r="R37" s="3"/>
    </row>
    <row r="38" spans="1:18" ht="12.75">
      <c r="A38" s="5">
        <v>36</v>
      </c>
      <c r="B38" s="14" t="s">
        <v>594</v>
      </c>
      <c r="C38" s="14" t="s">
        <v>13</v>
      </c>
      <c r="D38" s="19">
        <v>38</v>
      </c>
      <c r="E38" s="14">
        <v>0</v>
      </c>
      <c r="F38" s="14" t="s">
        <v>595</v>
      </c>
      <c r="G38" s="14" t="s">
        <v>596</v>
      </c>
      <c r="H38" s="14">
        <v>7442</v>
      </c>
      <c r="I38" s="14" t="s">
        <v>597</v>
      </c>
      <c r="J38" s="7" t="s">
        <v>322</v>
      </c>
      <c r="K38" s="10"/>
      <c r="L38" s="39"/>
      <c r="M38" s="40"/>
      <c r="N38" s="39"/>
      <c r="O38" s="40"/>
      <c r="P38" s="39" t="s">
        <v>792</v>
      </c>
      <c r="Q38" s="40"/>
      <c r="R38" s="3"/>
    </row>
    <row r="39" spans="1:18" ht="12.75">
      <c r="A39" s="5">
        <v>37</v>
      </c>
      <c r="B39" s="14" t="s">
        <v>514</v>
      </c>
      <c r="C39" s="14" t="s">
        <v>882</v>
      </c>
      <c r="D39" s="19">
        <v>30</v>
      </c>
      <c r="E39" s="14">
        <v>0</v>
      </c>
      <c r="F39" s="14" t="s">
        <v>883</v>
      </c>
      <c r="G39" s="14" t="s">
        <v>104</v>
      </c>
      <c r="H39" s="14">
        <v>6443</v>
      </c>
      <c r="I39" s="14" t="s">
        <v>104</v>
      </c>
      <c r="J39" s="7" t="s">
        <v>326</v>
      </c>
      <c r="K39" s="10"/>
      <c r="L39" s="39"/>
      <c r="M39" s="40"/>
      <c r="N39" s="39"/>
      <c r="O39" s="40"/>
      <c r="P39" s="39" t="s">
        <v>792</v>
      </c>
      <c r="Q39" s="40"/>
      <c r="R39" s="3"/>
    </row>
    <row r="40" spans="1:18" ht="12.75">
      <c r="A40" s="5">
        <v>38</v>
      </c>
      <c r="B40" s="14" t="s">
        <v>1255</v>
      </c>
      <c r="C40" s="14" t="s">
        <v>606</v>
      </c>
      <c r="D40" s="19">
        <v>16</v>
      </c>
      <c r="E40" s="14">
        <v>0</v>
      </c>
      <c r="F40" s="14" t="s">
        <v>607</v>
      </c>
      <c r="G40" s="14" t="s">
        <v>111</v>
      </c>
      <c r="H40" s="14">
        <v>7452</v>
      </c>
      <c r="I40" s="14" t="s">
        <v>111</v>
      </c>
      <c r="J40" s="7" t="s">
        <v>322</v>
      </c>
      <c r="K40" s="10"/>
      <c r="L40" s="39"/>
      <c r="M40" s="40"/>
      <c r="N40" s="39"/>
      <c r="O40" s="40"/>
      <c r="P40" s="39" t="s">
        <v>792</v>
      </c>
      <c r="Q40" s="40"/>
      <c r="R40" s="3"/>
    </row>
    <row r="41" spans="1:18" ht="12.75">
      <c r="A41" s="5">
        <v>39</v>
      </c>
      <c r="B41" s="14" t="s">
        <v>1169</v>
      </c>
      <c r="C41" s="14" t="s">
        <v>1170</v>
      </c>
      <c r="D41" s="19">
        <v>184</v>
      </c>
      <c r="E41" s="14">
        <v>0</v>
      </c>
      <c r="F41" s="14" t="s">
        <v>1171</v>
      </c>
      <c r="G41" s="14" t="s">
        <v>1172</v>
      </c>
      <c r="H41" s="14">
        <v>12082</v>
      </c>
      <c r="I41" s="14" t="s">
        <v>1172</v>
      </c>
      <c r="J41" s="7" t="s">
        <v>330</v>
      </c>
      <c r="K41" s="10"/>
      <c r="L41" s="39"/>
      <c r="M41" s="40"/>
      <c r="N41" s="39"/>
      <c r="O41" s="40"/>
      <c r="P41" s="39" t="s">
        <v>792</v>
      </c>
      <c r="Q41" s="40"/>
      <c r="R41" s="3"/>
    </row>
    <row r="42" spans="1:18" ht="12.75">
      <c r="A42" s="5">
        <v>40</v>
      </c>
      <c r="B42" s="14" t="s">
        <v>1180</v>
      </c>
      <c r="C42" s="14" t="s">
        <v>1181</v>
      </c>
      <c r="D42" s="19">
        <v>156</v>
      </c>
      <c r="E42" s="14">
        <v>0</v>
      </c>
      <c r="F42" s="14" t="s">
        <v>1182</v>
      </c>
      <c r="G42" s="14" t="s">
        <v>1175</v>
      </c>
      <c r="H42" s="14">
        <v>14171</v>
      </c>
      <c r="I42" s="14" t="s">
        <v>1176</v>
      </c>
      <c r="J42" s="7" t="s">
        <v>330</v>
      </c>
      <c r="K42" s="10"/>
      <c r="L42" s="39"/>
      <c r="M42" s="40"/>
      <c r="N42" s="39"/>
      <c r="O42" s="40"/>
      <c r="P42" s="39" t="s">
        <v>792</v>
      </c>
      <c r="Q42" s="40"/>
      <c r="R42" s="3"/>
    </row>
    <row r="43" spans="1:18" ht="12.75">
      <c r="A43" s="5">
        <v>41</v>
      </c>
      <c r="B43" s="14" t="s">
        <v>1177</v>
      </c>
      <c r="C43" s="14" t="s">
        <v>1178</v>
      </c>
      <c r="D43" s="19">
        <v>70</v>
      </c>
      <c r="E43" s="14">
        <v>0</v>
      </c>
      <c r="F43" s="14" t="s">
        <v>1179</v>
      </c>
      <c r="G43" s="14" t="s">
        <v>1175</v>
      </c>
      <c r="H43" s="14">
        <v>12171</v>
      </c>
      <c r="I43" s="14" t="s">
        <v>1176</v>
      </c>
      <c r="J43" s="7" t="s">
        <v>330</v>
      </c>
      <c r="K43" s="10"/>
      <c r="L43" s="39"/>
      <c r="M43" s="40"/>
      <c r="N43" s="39"/>
      <c r="O43" s="40"/>
      <c r="P43" s="39" t="s">
        <v>792</v>
      </c>
      <c r="Q43" s="40"/>
      <c r="R43" s="3"/>
    </row>
    <row r="44" spans="1:18" ht="12.75">
      <c r="A44" s="5">
        <v>42</v>
      </c>
      <c r="B44" s="14" t="s">
        <v>755</v>
      </c>
      <c r="C44" s="14" t="s">
        <v>756</v>
      </c>
      <c r="D44" s="19">
        <v>22</v>
      </c>
      <c r="E44" s="14">
        <v>0</v>
      </c>
      <c r="F44" s="14" t="s">
        <v>844</v>
      </c>
      <c r="G44" s="14" t="s">
        <v>757</v>
      </c>
      <c r="H44" s="14">
        <v>6691</v>
      </c>
      <c r="I44" s="14" t="s">
        <v>757</v>
      </c>
      <c r="J44" s="7" t="s">
        <v>324</v>
      </c>
      <c r="K44" s="10"/>
      <c r="L44" s="39"/>
      <c r="M44" s="40"/>
      <c r="N44" s="39"/>
      <c r="O44" s="40"/>
      <c r="P44" s="39" t="s">
        <v>792</v>
      </c>
      <c r="Q44" s="40"/>
      <c r="R44" s="3"/>
    </row>
    <row r="45" spans="1:18" ht="12.75">
      <c r="A45" s="5">
        <v>43</v>
      </c>
      <c r="B45" s="14" t="s">
        <v>428</v>
      </c>
      <c r="C45" s="14" t="s">
        <v>429</v>
      </c>
      <c r="D45" s="19">
        <v>100</v>
      </c>
      <c r="E45" s="14">
        <v>0</v>
      </c>
      <c r="F45" s="14" t="s">
        <v>846</v>
      </c>
      <c r="G45" s="14" t="s">
        <v>613</v>
      </c>
      <c r="H45" s="14">
        <v>9930</v>
      </c>
      <c r="I45" s="14" t="s">
        <v>614</v>
      </c>
      <c r="J45" s="7" t="s">
        <v>330</v>
      </c>
      <c r="K45" s="10"/>
      <c r="L45" s="39"/>
      <c r="M45" s="40"/>
      <c r="N45" s="39"/>
      <c r="O45" s="40"/>
      <c r="P45" s="39" t="s">
        <v>792</v>
      </c>
      <c r="Q45" s="40"/>
      <c r="R45" s="3"/>
    </row>
    <row r="46" spans="1:18" ht="12.75">
      <c r="A46" s="5">
        <v>44</v>
      </c>
      <c r="B46" s="14" t="s">
        <v>615</v>
      </c>
      <c r="C46" s="14" t="s">
        <v>616</v>
      </c>
      <c r="D46" s="19">
        <v>2980</v>
      </c>
      <c r="E46" s="14">
        <v>0</v>
      </c>
      <c r="F46" s="14" t="s">
        <v>617</v>
      </c>
      <c r="G46" s="14" t="s">
        <v>613</v>
      </c>
      <c r="H46" s="14">
        <v>16188</v>
      </c>
      <c r="I46" s="14" t="s">
        <v>614</v>
      </c>
      <c r="J46" s="7" t="s">
        <v>330</v>
      </c>
      <c r="K46" s="10"/>
      <c r="L46" s="39"/>
      <c r="M46" s="40"/>
      <c r="N46" s="39"/>
      <c r="O46" s="40"/>
      <c r="P46" s="39" t="s">
        <v>792</v>
      </c>
      <c r="Q46" s="40"/>
      <c r="R46" s="3"/>
    </row>
    <row r="47" spans="1:18" ht="12.75">
      <c r="A47" s="5">
        <v>45</v>
      </c>
      <c r="B47" s="14" t="s">
        <v>416</v>
      </c>
      <c r="C47" s="14" t="s">
        <v>417</v>
      </c>
      <c r="D47" s="19">
        <v>35</v>
      </c>
      <c r="E47" s="14">
        <v>0</v>
      </c>
      <c r="F47" s="14" t="s">
        <v>418</v>
      </c>
      <c r="G47" s="14" t="s">
        <v>613</v>
      </c>
      <c r="H47" s="14">
        <v>16189</v>
      </c>
      <c r="I47" s="14" t="s">
        <v>614</v>
      </c>
      <c r="J47" s="7" t="s">
        <v>330</v>
      </c>
      <c r="K47" s="10"/>
      <c r="L47" s="39"/>
      <c r="M47" s="40"/>
      <c r="N47" s="39"/>
      <c r="O47" s="40"/>
      <c r="P47" s="39" t="s">
        <v>792</v>
      </c>
      <c r="Q47" s="40"/>
      <c r="R47" s="3"/>
    </row>
    <row r="48" spans="1:18" ht="12.75">
      <c r="A48" s="5">
        <v>46</v>
      </c>
      <c r="B48" s="14" t="s">
        <v>419</v>
      </c>
      <c r="C48" s="14" t="s">
        <v>420</v>
      </c>
      <c r="D48" s="19">
        <v>28</v>
      </c>
      <c r="E48" s="14">
        <v>0</v>
      </c>
      <c r="F48" s="14" t="s">
        <v>421</v>
      </c>
      <c r="G48" s="14" t="s">
        <v>613</v>
      </c>
      <c r="H48" s="14">
        <v>15032</v>
      </c>
      <c r="I48" s="14" t="s">
        <v>614</v>
      </c>
      <c r="J48" s="7" t="s">
        <v>330</v>
      </c>
      <c r="K48" s="10"/>
      <c r="L48" s="39"/>
      <c r="M48" s="40"/>
      <c r="N48" s="39"/>
      <c r="O48" s="40"/>
      <c r="P48" s="39" t="s">
        <v>792</v>
      </c>
      <c r="Q48" s="40"/>
      <c r="R48" s="3"/>
    </row>
    <row r="49" spans="1:18" ht="12.75">
      <c r="A49" s="5">
        <v>47</v>
      </c>
      <c r="B49" s="14" t="s">
        <v>380</v>
      </c>
      <c r="C49" s="14" t="s">
        <v>1028</v>
      </c>
      <c r="D49" s="19">
        <v>92</v>
      </c>
      <c r="E49" s="14">
        <v>0</v>
      </c>
      <c r="F49" s="14" t="s">
        <v>1029</v>
      </c>
      <c r="G49" s="14" t="s">
        <v>1030</v>
      </c>
      <c r="H49" s="14">
        <v>3235</v>
      </c>
      <c r="I49" s="14" t="s">
        <v>1031</v>
      </c>
      <c r="J49" s="7" t="s">
        <v>325</v>
      </c>
      <c r="K49" s="10"/>
      <c r="L49" s="39"/>
      <c r="M49" s="40"/>
      <c r="N49" s="39"/>
      <c r="O49" s="40"/>
      <c r="P49" s="39" t="s">
        <v>792</v>
      </c>
      <c r="Q49" s="40"/>
      <c r="R49" s="3"/>
    </row>
    <row r="50" spans="1:18" ht="12.75">
      <c r="A50" s="5">
        <v>48</v>
      </c>
      <c r="B50" s="14" t="s">
        <v>1032</v>
      </c>
      <c r="C50" s="14" t="s">
        <v>1033</v>
      </c>
      <c r="D50" s="19">
        <v>1</v>
      </c>
      <c r="E50" s="14"/>
      <c r="F50" s="14" t="s">
        <v>1034</v>
      </c>
      <c r="G50" s="14" t="s">
        <v>127</v>
      </c>
      <c r="H50" s="14">
        <v>3231</v>
      </c>
      <c r="I50" s="14" t="s">
        <v>1031</v>
      </c>
      <c r="J50" s="7" t="s">
        <v>325</v>
      </c>
      <c r="K50" s="10"/>
      <c r="L50" s="39"/>
      <c r="M50" s="40"/>
      <c r="N50" s="39"/>
      <c r="O50" s="40"/>
      <c r="P50" s="39" t="s">
        <v>792</v>
      </c>
      <c r="Q50" s="40"/>
      <c r="R50" s="3"/>
    </row>
    <row r="51" spans="1:18" ht="12.75">
      <c r="A51" s="5">
        <v>49</v>
      </c>
      <c r="B51" s="14" t="s">
        <v>430</v>
      </c>
      <c r="C51" s="14" t="s">
        <v>431</v>
      </c>
      <c r="D51" s="19">
        <v>16</v>
      </c>
      <c r="E51" s="14">
        <v>0</v>
      </c>
      <c r="F51" s="14" t="s">
        <v>432</v>
      </c>
      <c r="G51" s="14" t="s">
        <v>134</v>
      </c>
      <c r="H51" s="14">
        <v>12327</v>
      </c>
      <c r="I51" s="14" t="s">
        <v>134</v>
      </c>
      <c r="J51" s="7" t="s">
        <v>330</v>
      </c>
      <c r="K51" s="10"/>
      <c r="L51" s="39"/>
      <c r="M51" s="40"/>
      <c r="N51" s="39"/>
      <c r="O51" s="40"/>
      <c r="P51" s="39" t="s">
        <v>792</v>
      </c>
      <c r="Q51" s="40"/>
      <c r="R51" s="3"/>
    </row>
    <row r="52" spans="1:18" ht="12.75">
      <c r="A52" s="5">
        <v>50</v>
      </c>
      <c r="B52" s="14" t="s">
        <v>241</v>
      </c>
      <c r="C52" s="14" t="s">
        <v>242</v>
      </c>
      <c r="D52" s="19">
        <v>1</v>
      </c>
      <c r="E52" s="14">
        <v>0</v>
      </c>
      <c r="F52" s="14" t="s">
        <v>243</v>
      </c>
      <c r="G52" s="14" t="s">
        <v>134</v>
      </c>
      <c r="H52" s="14">
        <v>12153</v>
      </c>
      <c r="I52" s="14" t="s">
        <v>134</v>
      </c>
      <c r="J52" s="7" t="s">
        <v>330</v>
      </c>
      <c r="K52" s="10"/>
      <c r="L52" s="39"/>
      <c r="M52" s="40"/>
      <c r="N52" s="39"/>
      <c r="O52" s="40"/>
      <c r="P52" s="39" t="s">
        <v>792</v>
      </c>
      <c r="Q52" s="40"/>
      <c r="R52" s="3"/>
    </row>
    <row r="53" spans="1:18" ht="12.75">
      <c r="A53" s="5">
        <v>51</v>
      </c>
      <c r="B53" s="14" t="s">
        <v>984</v>
      </c>
      <c r="C53" s="14" t="s">
        <v>985</v>
      </c>
      <c r="D53" s="19">
        <v>36</v>
      </c>
      <c r="E53" s="14">
        <v>0</v>
      </c>
      <c r="F53" s="14" t="s">
        <v>986</v>
      </c>
      <c r="G53" s="14" t="s">
        <v>987</v>
      </c>
      <c r="H53" s="14">
        <v>3868</v>
      </c>
      <c r="I53" s="14" t="s">
        <v>988</v>
      </c>
      <c r="J53" s="7" t="s">
        <v>327</v>
      </c>
      <c r="K53" s="10"/>
      <c r="L53" s="39"/>
      <c r="M53" s="40"/>
      <c r="N53" s="39"/>
      <c r="O53" s="40"/>
      <c r="P53" s="39" t="s">
        <v>792</v>
      </c>
      <c r="Q53" s="40"/>
      <c r="R53" s="3"/>
    </row>
    <row r="54" spans="1:18" ht="12.75">
      <c r="A54" s="5">
        <v>52</v>
      </c>
      <c r="B54" s="14" t="s">
        <v>552</v>
      </c>
      <c r="C54" s="14" t="s">
        <v>553</v>
      </c>
      <c r="D54" s="19" t="s">
        <v>877</v>
      </c>
      <c r="E54" s="14" t="s">
        <v>864</v>
      </c>
      <c r="F54" s="14" t="s">
        <v>1085</v>
      </c>
      <c r="G54" s="14" t="s">
        <v>1046</v>
      </c>
      <c r="H54" s="14">
        <v>2984</v>
      </c>
      <c r="I54" s="14" t="s">
        <v>1046</v>
      </c>
      <c r="J54" s="7" t="s">
        <v>325</v>
      </c>
      <c r="K54" s="10"/>
      <c r="L54" s="39"/>
      <c r="M54" s="40"/>
      <c r="N54" s="39"/>
      <c r="O54" s="40"/>
      <c r="P54" s="39" t="s">
        <v>792</v>
      </c>
      <c r="Q54" s="40"/>
      <c r="R54" s="3"/>
    </row>
    <row r="55" spans="1:18" ht="12.75">
      <c r="A55" s="5">
        <v>53</v>
      </c>
      <c r="B55" s="14" t="s">
        <v>358</v>
      </c>
      <c r="C55" s="14" t="s">
        <v>359</v>
      </c>
      <c r="D55" s="19">
        <v>7</v>
      </c>
      <c r="E55" s="14">
        <v>0</v>
      </c>
      <c r="F55" s="14" t="s">
        <v>360</v>
      </c>
      <c r="G55" s="14" t="s">
        <v>1046</v>
      </c>
      <c r="H55" s="14">
        <v>3025</v>
      </c>
      <c r="I55" s="14" t="s">
        <v>1046</v>
      </c>
      <c r="J55" s="7" t="s">
        <v>325</v>
      </c>
      <c r="K55" s="10"/>
      <c r="L55" s="39"/>
      <c r="M55" s="40"/>
      <c r="N55" s="39"/>
      <c r="O55" s="40"/>
      <c r="P55" s="39" t="s">
        <v>792</v>
      </c>
      <c r="Q55" s="40"/>
      <c r="R55" s="3"/>
    </row>
    <row r="56" spans="1:18" ht="12.75">
      <c r="A56" s="5">
        <v>54</v>
      </c>
      <c r="B56" s="14" t="s">
        <v>361</v>
      </c>
      <c r="C56" s="14" t="s">
        <v>362</v>
      </c>
      <c r="D56" s="19">
        <v>4</v>
      </c>
      <c r="E56" s="14">
        <v>0</v>
      </c>
      <c r="F56" s="14" t="s">
        <v>363</v>
      </c>
      <c r="G56" s="14" t="s">
        <v>364</v>
      </c>
      <c r="H56" s="14">
        <v>3299</v>
      </c>
      <c r="I56" s="14" t="s">
        <v>364</v>
      </c>
      <c r="J56" s="7" t="s">
        <v>325</v>
      </c>
      <c r="K56" s="10"/>
      <c r="L56" s="39"/>
      <c r="M56" s="40"/>
      <c r="N56" s="39"/>
      <c r="O56" s="40"/>
      <c r="P56" s="39" t="s">
        <v>792</v>
      </c>
      <c r="Q56" s="40"/>
      <c r="R56" s="3"/>
    </row>
    <row r="57" spans="1:18" ht="12.75">
      <c r="A57" s="5">
        <v>55</v>
      </c>
      <c r="B57" s="14" t="s">
        <v>374</v>
      </c>
      <c r="C57" s="14" t="s">
        <v>375</v>
      </c>
      <c r="D57" s="19">
        <v>34</v>
      </c>
      <c r="E57" s="14">
        <v>0</v>
      </c>
      <c r="F57" s="14" t="s">
        <v>376</v>
      </c>
      <c r="G57" s="14" t="s">
        <v>377</v>
      </c>
      <c r="H57" s="14">
        <v>2059</v>
      </c>
      <c r="I57" s="14" t="s">
        <v>128</v>
      </c>
      <c r="J57" s="7" t="s">
        <v>325</v>
      </c>
      <c r="K57" s="10"/>
      <c r="L57" s="39"/>
      <c r="M57" s="40"/>
      <c r="N57" s="39"/>
      <c r="O57" s="40"/>
      <c r="P57" s="39" t="s">
        <v>792</v>
      </c>
      <c r="Q57" s="40"/>
      <c r="R57" s="3"/>
    </row>
    <row r="58" spans="1:18" ht="12.75">
      <c r="A58" s="5">
        <v>56</v>
      </c>
      <c r="B58" s="14" t="s">
        <v>892</v>
      </c>
      <c r="C58" s="14" t="s">
        <v>559</v>
      </c>
      <c r="D58" s="19">
        <v>1</v>
      </c>
      <c r="E58" s="14">
        <v>0</v>
      </c>
      <c r="F58" s="14" t="s">
        <v>852</v>
      </c>
      <c r="G58" s="14" t="s">
        <v>560</v>
      </c>
      <c r="H58" s="14">
        <v>5948</v>
      </c>
      <c r="I58" s="14" t="s">
        <v>891</v>
      </c>
      <c r="J58" s="7" t="s">
        <v>326</v>
      </c>
      <c r="K58" s="10"/>
      <c r="L58" s="39"/>
      <c r="M58" s="40"/>
      <c r="N58" s="39"/>
      <c r="O58" s="40"/>
      <c r="P58" s="39" t="s">
        <v>792</v>
      </c>
      <c r="Q58" s="40"/>
      <c r="R58" s="3"/>
    </row>
    <row r="59" spans="1:18" ht="12.75">
      <c r="A59" s="5">
        <v>57</v>
      </c>
      <c r="B59" s="14" t="s">
        <v>769</v>
      </c>
      <c r="C59" s="14" t="s">
        <v>770</v>
      </c>
      <c r="D59" s="19">
        <v>106</v>
      </c>
      <c r="E59" s="14">
        <v>0</v>
      </c>
      <c r="F59" s="14" t="s">
        <v>853</v>
      </c>
      <c r="G59" s="14" t="s">
        <v>771</v>
      </c>
      <c r="H59" s="14">
        <v>6880</v>
      </c>
      <c r="I59" s="14" t="s">
        <v>765</v>
      </c>
      <c r="J59" s="7" t="s">
        <v>324</v>
      </c>
      <c r="K59" s="10"/>
      <c r="L59" s="39"/>
      <c r="M59" s="40"/>
      <c r="N59" s="39"/>
      <c r="O59" s="40"/>
      <c r="P59" s="39" t="s">
        <v>792</v>
      </c>
      <c r="Q59" s="40"/>
      <c r="R59" s="3"/>
    </row>
    <row r="60" spans="1:18" ht="12.75">
      <c r="A60" s="5">
        <v>58</v>
      </c>
      <c r="B60" s="14" t="s">
        <v>766</v>
      </c>
      <c r="C60" s="14" t="s">
        <v>767</v>
      </c>
      <c r="D60" s="19">
        <v>4</v>
      </c>
      <c r="E60" s="14">
        <v>0</v>
      </c>
      <c r="F60" s="14" t="s">
        <v>854</v>
      </c>
      <c r="G60" s="14" t="s">
        <v>765</v>
      </c>
      <c r="H60" s="14">
        <v>16096</v>
      </c>
      <c r="I60" s="14" t="s">
        <v>765</v>
      </c>
      <c r="J60" s="7" t="s">
        <v>324</v>
      </c>
      <c r="K60" s="10"/>
      <c r="L60" s="39"/>
      <c r="M60" s="40"/>
      <c r="N60" s="39"/>
      <c r="O60" s="40"/>
      <c r="P60" s="39" t="s">
        <v>792</v>
      </c>
      <c r="Q60" s="40"/>
      <c r="R60" s="3"/>
    </row>
    <row r="61" spans="1:18" ht="12.75">
      <c r="A61" s="5">
        <v>59</v>
      </c>
      <c r="B61" s="14" t="s">
        <v>762</v>
      </c>
      <c r="C61" s="14" t="s">
        <v>763</v>
      </c>
      <c r="D61" s="19">
        <v>49</v>
      </c>
      <c r="E61" s="14">
        <v>0</v>
      </c>
      <c r="F61" s="14" t="s">
        <v>764</v>
      </c>
      <c r="G61" s="14" t="s">
        <v>765</v>
      </c>
      <c r="H61" s="14">
        <v>6879</v>
      </c>
      <c r="I61" s="14" t="s">
        <v>765</v>
      </c>
      <c r="J61" s="7" t="s">
        <v>324</v>
      </c>
      <c r="K61" s="10"/>
      <c r="L61" s="39"/>
      <c r="M61" s="40"/>
      <c r="N61" s="39"/>
      <c r="O61" s="40"/>
      <c r="P61" s="39" t="s">
        <v>792</v>
      </c>
      <c r="Q61" s="40"/>
      <c r="R61" s="3"/>
    </row>
    <row r="62" spans="1:18" ht="12.75">
      <c r="A62" s="5">
        <v>60</v>
      </c>
      <c r="B62" s="14" t="s">
        <v>543</v>
      </c>
      <c r="C62" s="14" t="s">
        <v>544</v>
      </c>
      <c r="D62" s="19">
        <v>26</v>
      </c>
      <c r="E62" s="14">
        <v>0</v>
      </c>
      <c r="F62" s="14" t="s">
        <v>861</v>
      </c>
      <c r="G62" s="14" t="s">
        <v>542</v>
      </c>
      <c r="H62" s="14">
        <v>7493</v>
      </c>
      <c r="I62" s="14" t="s">
        <v>542</v>
      </c>
      <c r="J62" s="7" t="s">
        <v>322</v>
      </c>
      <c r="K62" s="10"/>
      <c r="L62" s="39"/>
      <c r="M62" s="40"/>
      <c r="N62" s="39"/>
      <c r="O62" s="40"/>
      <c r="P62" s="39" t="s">
        <v>792</v>
      </c>
      <c r="Q62" s="40"/>
      <c r="R62" s="3"/>
    </row>
    <row r="63" spans="1:18" ht="12.75">
      <c r="A63" s="5">
        <v>61</v>
      </c>
      <c r="B63" s="14" t="s">
        <v>435</v>
      </c>
      <c r="C63" s="14" t="s">
        <v>436</v>
      </c>
      <c r="D63" s="19">
        <v>10</v>
      </c>
      <c r="E63" s="14">
        <v>0</v>
      </c>
      <c r="F63" s="14" t="s">
        <v>437</v>
      </c>
      <c r="G63" s="14" t="s">
        <v>247</v>
      </c>
      <c r="H63" s="14">
        <v>11710</v>
      </c>
      <c r="I63" s="14" t="s">
        <v>247</v>
      </c>
      <c r="J63" s="7" t="s">
        <v>330</v>
      </c>
      <c r="K63" s="10"/>
      <c r="L63" s="39"/>
      <c r="M63" s="40"/>
      <c r="N63" s="39"/>
      <c r="O63" s="40"/>
      <c r="P63" s="39" t="s">
        <v>792</v>
      </c>
      <c r="Q63" s="40"/>
      <c r="R63" s="3"/>
    </row>
    <row r="64" spans="1:18" ht="12.75">
      <c r="A64" s="5">
        <v>62</v>
      </c>
      <c r="B64" s="14" t="s">
        <v>302</v>
      </c>
      <c r="C64" s="14" t="s">
        <v>943</v>
      </c>
      <c r="D64" s="19">
        <v>2</v>
      </c>
      <c r="E64" s="14">
        <v>0</v>
      </c>
      <c r="F64" s="14" t="s">
        <v>944</v>
      </c>
      <c r="G64" s="14" t="s">
        <v>247</v>
      </c>
      <c r="H64" s="14">
        <v>11886</v>
      </c>
      <c r="I64" s="14" t="s">
        <v>247</v>
      </c>
      <c r="J64" s="7" t="s">
        <v>330</v>
      </c>
      <c r="K64" s="10"/>
      <c r="L64" s="39"/>
      <c r="M64" s="40"/>
      <c r="N64" s="39"/>
      <c r="O64" s="40"/>
      <c r="P64" s="39" t="s">
        <v>792</v>
      </c>
      <c r="Q64" s="40"/>
      <c r="R64" s="3"/>
    </row>
    <row r="65" spans="2:18" ht="12.75">
      <c r="B65" s="11"/>
      <c r="C65" s="11"/>
      <c r="D65" s="12"/>
      <c r="F65" s="11"/>
      <c r="G65" s="11"/>
      <c r="I65" s="11"/>
      <c r="J65" s="11"/>
      <c r="K65" s="2"/>
      <c r="L65" s="2"/>
      <c r="M65" s="2"/>
      <c r="N65" s="2"/>
      <c r="O65" s="2"/>
      <c r="R65" s="3"/>
    </row>
    <row r="66" spans="11:18" ht="12.75">
      <c r="K66" s="2">
        <f aca="true" t="shared" si="0" ref="K66:Q66">COUNTIF(K3:K65,"x")</f>
        <v>0</v>
      </c>
      <c r="L66" s="2">
        <f t="shared" si="0"/>
        <v>0</v>
      </c>
      <c r="M66" s="2">
        <f t="shared" si="0"/>
        <v>0</v>
      </c>
      <c r="N66" s="2">
        <f t="shared" si="0"/>
        <v>0</v>
      </c>
      <c r="O66" s="2">
        <f t="shared" si="0"/>
        <v>0</v>
      </c>
      <c r="P66" s="2">
        <f t="shared" si="0"/>
        <v>62</v>
      </c>
      <c r="Q66" s="2">
        <f t="shared" si="0"/>
        <v>0</v>
      </c>
      <c r="R66" s="2">
        <f>SUM(K66:Q66)</f>
        <v>62</v>
      </c>
    </row>
    <row r="67" spans="2:15" ht="12.75">
      <c r="B67" s="11" t="s">
        <v>1254</v>
      </c>
      <c r="K67" s="2"/>
      <c r="L67" s="2"/>
      <c r="M67" s="2"/>
      <c r="N67" s="2"/>
      <c r="O67" s="2"/>
    </row>
    <row r="68" spans="2:15" ht="12.75">
      <c r="B68" s="11" t="s">
        <v>1256</v>
      </c>
      <c r="K68" s="2"/>
      <c r="L68" s="2"/>
      <c r="M68" s="2"/>
      <c r="N68" s="2"/>
      <c r="O68" s="2"/>
    </row>
    <row r="69" spans="11:15" ht="12.75">
      <c r="K69" s="2"/>
      <c r="L69" s="2"/>
      <c r="M69" s="2"/>
      <c r="N69" s="2"/>
      <c r="O69" s="2"/>
    </row>
    <row r="70" spans="11:15" ht="12.75">
      <c r="K70" s="2"/>
      <c r="L70" s="2"/>
      <c r="M70" s="2"/>
      <c r="N70" s="2"/>
      <c r="O70" s="2"/>
    </row>
    <row r="71" spans="11:15" ht="12.75">
      <c r="K71" s="2"/>
      <c r="L71" s="2"/>
      <c r="M71" s="2"/>
      <c r="N71" s="2"/>
      <c r="O71" s="2"/>
    </row>
    <row r="72" spans="2:15" ht="12.75">
      <c r="B72" s="3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</row>
    <row r="73" spans="11:15" ht="12.75">
      <c r="K73" s="2"/>
      <c r="L73" s="2"/>
      <c r="M73" s="2"/>
      <c r="N73" s="2"/>
      <c r="O73" s="2"/>
    </row>
    <row r="74" spans="11:15" ht="12.75">
      <c r="K74" s="2"/>
      <c r="L74" s="2"/>
      <c r="M74" s="2"/>
      <c r="N74" s="2"/>
      <c r="O74" s="2"/>
    </row>
    <row r="75" spans="11:15" ht="12.75">
      <c r="K75" s="2"/>
      <c r="L75" s="2"/>
      <c r="M75" s="2"/>
      <c r="N75" s="2"/>
      <c r="O75" s="2"/>
    </row>
    <row r="76" spans="11:15" ht="12.75">
      <c r="K76" s="2"/>
      <c r="L76" s="2"/>
      <c r="M76" s="2"/>
      <c r="N76" s="2"/>
      <c r="O76" s="2"/>
    </row>
    <row r="77" spans="2:15" ht="12.75">
      <c r="B77" s="3"/>
      <c r="F77" s="38"/>
      <c r="I77" s="3"/>
      <c r="J77" s="3"/>
      <c r="K77" s="2"/>
      <c r="L77" s="2"/>
      <c r="M77" s="2"/>
      <c r="N77" s="2"/>
      <c r="O77" s="2"/>
    </row>
    <row r="78" spans="2:15" ht="12.75">
      <c r="B78" s="3"/>
      <c r="C78" s="3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</row>
    <row r="79" spans="11:15" ht="12.75">
      <c r="K79" s="2"/>
      <c r="L79" s="2"/>
      <c r="M79" s="2"/>
      <c r="N79" s="2"/>
      <c r="O79" s="2"/>
    </row>
    <row r="80" spans="11:15" ht="12.75">
      <c r="K80" s="2"/>
      <c r="L80" s="2"/>
      <c r="M80" s="2"/>
      <c r="N80" s="2"/>
      <c r="O80" s="2"/>
    </row>
    <row r="81" spans="11:15" ht="12.75">
      <c r="K81" s="2"/>
      <c r="L81" s="2"/>
      <c r="M81" s="2"/>
      <c r="N81" s="2"/>
      <c r="O81" s="2"/>
    </row>
    <row r="82" spans="11:15" ht="12.75">
      <c r="K82" s="2"/>
      <c r="L82" s="2"/>
      <c r="M82" s="2"/>
      <c r="N82" s="2"/>
      <c r="O82" s="2"/>
    </row>
    <row r="83" spans="11:15" ht="12.75">
      <c r="K83" s="2"/>
      <c r="L83" s="2"/>
      <c r="M83" s="2"/>
      <c r="N83" s="2"/>
      <c r="O83" s="2"/>
    </row>
    <row r="84" spans="11:15" ht="12.75">
      <c r="K84" s="2"/>
      <c r="L84" s="2"/>
      <c r="M84" s="2"/>
      <c r="N84" s="2"/>
      <c r="O84" s="2"/>
    </row>
    <row r="85" spans="11:15" ht="12.75">
      <c r="K85" s="2"/>
      <c r="L85" s="2"/>
      <c r="M85" s="2"/>
      <c r="N85" s="2"/>
      <c r="O85" s="2"/>
    </row>
    <row r="86" spans="11:15" ht="12.75">
      <c r="K86" s="2"/>
      <c r="L86" s="2"/>
      <c r="M86" s="2"/>
      <c r="N86" s="2"/>
      <c r="O86" s="2"/>
    </row>
    <row r="87" spans="11:15" ht="12.75">
      <c r="K87" s="2"/>
      <c r="L87" s="2"/>
      <c r="M87" s="2"/>
      <c r="N87" s="2"/>
      <c r="O87" s="2"/>
    </row>
    <row r="88" spans="11:15" ht="12.75">
      <c r="K88" s="2"/>
      <c r="L88" s="2"/>
      <c r="M88" s="2"/>
      <c r="N88" s="2"/>
      <c r="O88" s="2"/>
    </row>
    <row r="89" spans="11:15" ht="12.75">
      <c r="K89" s="2"/>
      <c r="L89" s="2"/>
      <c r="M89" s="2"/>
      <c r="N89" s="2"/>
      <c r="O89" s="2"/>
    </row>
    <row r="90" spans="11:15" ht="12.75">
      <c r="K90" s="2"/>
      <c r="L90" s="2"/>
      <c r="M90" s="2"/>
      <c r="N90" s="2"/>
      <c r="O90" s="2"/>
    </row>
    <row r="91" spans="11:15" ht="12.75">
      <c r="K91" s="2"/>
      <c r="L91" s="2"/>
      <c r="M91" s="2"/>
      <c r="N91" s="2"/>
      <c r="O91" s="2"/>
    </row>
    <row r="92" spans="11:15" ht="12.75">
      <c r="K92" s="2"/>
      <c r="L92" s="2"/>
      <c r="M92" s="2"/>
      <c r="N92" s="2"/>
      <c r="O92" s="2"/>
    </row>
    <row r="93" spans="11:15" ht="12.75">
      <c r="K93" s="2"/>
      <c r="L93" s="2"/>
      <c r="M93" s="2"/>
      <c r="N93" s="2"/>
      <c r="O93" s="2"/>
    </row>
    <row r="94" spans="11:15" ht="12.75">
      <c r="K94" s="2"/>
      <c r="L94" s="2"/>
      <c r="M94" s="2"/>
      <c r="N94" s="2"/>
      <c r="O94" s="2"/>
    </row>
    <row r="95" spans="11:15" ht="12.75">
      <c r="K95" s="2"/>
      <c r="L95" s="2"/>
      <c r="M95" s="2"/>
      <c r="N95" s="2"/>
      <c r="O95" s="2"/>
    </row>
    <row r="96" spans="11:15" ht="12.75">
      <c r="K96" s="2"/>
      <c r="L96" s="2"/>
      <c r="M96" s="2"/>
      <c r="N96" s="2"/>
      <c r="O96" s="2"/>
    </row>
    <row r="97" spans="11:15" ht="12.75">
      <c r="K97" s="2"/>
      <c r="L97" s="2"/>
      <c r="M97" s="2"/>
      <c r="N97" s="2"/>
      <c r="O97" s="2"/>
    </row>
    <row r="98" spans="11:15" ht="12.75">
      <c r="K98" s="2"/>
      <c r="L98" s="2"/>
      <c r="M98" s="2"/>
      <c r="N98" s="2"/>
      <c r="O98" s="2"/>
    </row>
    <row r="99" spans="11:15" ht="12.75">
      <c r="K99" s="2"/>
      <c r="L99" s="2"/>
      <c r="M99" s="2"/>
      <c r="N99" s="2"/>
      <c r="O99" s="2"/>
    </row>
    <row r="100" spans="11:15" ht="12.75">
      <c r="K100" s="2"/>
      <c r="L100" s="2"/>
      <c r="M100" s="2"/>
      <c r="N100" s="2"/>
      <c r="O100" s="2"/>
    </row>
    <row r="101" spans="11:15" ht="12.75">
      <c r="K101" s="2"/>
      <c r="L101" s="2"/>
      <c r="M101" s="2"/>
      <c r="N101" s="2"/>
      <c r="O101" s="2"/>
    </row>
    <row r="102" spans="11:15" ht="12.75">
      <c r="K102" s="2"/>
      <c r="L102" s="2"/>
      <c r="M102" s="2"/>
      <c r="N102" s="2"/>
      <c r="O102" s="2"/>
    </row>
    <row r="103" spans="11:15" ht="12.75">
      <c r="K103" s="2"/>
      <c r="L103" s="2"/>
      <c r="M103" s="2"/>
      <c r="N103" s="2"/>
      <c r="O103" s="2"/>
    </row>
    <row r="104" spans="11:15" ht="12.75">
      <c r="K104" s="2"/>
      <c r="L104" s="2"/>
      <c r="M104" s="2"/>
      <c r="N104" s="2"/>
      <c r="O104" s="2"/>
    </row>
    <row r="105" spans="11:15" ht="12.75">
      <c r="K105" s="2"/>
      <c r="L105" s="2"/>
      <c r="M105" s="2"/>
      <c r="N105" s="2"/>
      <c r="O105" s="2"/>
    </row>
    <row r="106" spans="11:15" ht="12.75">
      <c r="K106" s="2"/>
      <c r="L106" s="2"/>
      <c r="M106" s="2"/>
      <c r="N106" s="2"/>
      <c r="O106" s="2"/>
    </row>
    <row r="107" spans="11:15" ht="12.75">
      <c r="K107" s="2"/>
      <c r="L107" s="2"/>
      <c r="M107" s="2"/>
      <c r="N107" s="2"/>
      <c r="O107" s="2"/>
    </row>
    <row r="108" spans="11:15" ht="12.75">
      <c r="K108" s="2"/>
      <c r="L108" s="2"/>
      <c r="M108" s="2"/>
      <c r="N108" s="2"/>
      <c r="O108" s="2"/>
    </row>
    <row r="109" spans="11:15" ht="12.75">
      <c r="K109" s="2"/>
      <c r="L109" s="2"/>
      <c r="M109" s="2"/>
      <c r="N109" s="2"/>
      <c r="O109" s="2"/>
    </row>
    <row r="110" spans="11:15" ht="12.75">
      <c r="K110" s="2"/>
      <c r="L110" s="2"/>
      <c r="M110" s="2"/>
      <c r="N110" s="2"/>
      <c r="O110" s="2"/>
    </row>
    <row r="111" spans="11:15" ht="12.75">
      <c r="K111" s="2"/>
      <c r="L111" s="2"/>
      <c r="M111" s="2"/>
      <c r="N111" s="2"/>
      <c r="O111" s="2"/>
    </row>
    <row r="112" spans="11:15" ht="12.75">
      <c r="K112" s="2"/>
      <c r="L112" s="2"/>
      <c r="M112" s="2"/>
      <c r="N112" s="2"/>
      <c r="O112" s="2"/>
    </row>
    <row r="113" spans="11:15" ht="12.75">
      <c r="K113" s="2"/>
      <c r="L113" s="2"/>
      <c r="M113" s="2"/>
      <c r="N113" s="2"/>
      <c r="O113" s="2"/>
    </row>
    <row r="114" spans="11:15" ht="12.75">
      <c r="K114" s="2"/>
      <c r="L114" s="2"/>
      <c r="M114" s="2"/>
      <c r="N114" s="2"/>
      <c r="O114" s="2"/>
    </row>
    <row r="115" spans="11:15" ht="12.75">
      <c r="K115" s="2"/>
      <c r="L115" s="2"/>
      <c r="M115" s="2"/>
      <c r="N115" s="2"/>
      <c r="O115" s="2"/>
    </row>
    <row r="116" spans="11:15" ht="12.75">
      <c r="K116" s="2"/>
      <c r="L116" s="2"/>
      <c r="M116" s="2"/>
      <c r="N116" s="2"/>
      <c r="O116" s="2"/>
    </row>
    <row r="117" spans="11:15" ht="12.75">
      <c r="K117" s="2"/>
      <c r="L117" s="2"/>
      <c r="M117" s="2"/>
      <c r="N117" s="2"/>
      <c r="O117" s="2"/>
    </row>
    <row r="118" spans="11:15" ht="12.75">
      <c r="K118" s="2"/>
      <c r="L118" s="2"/>
      <c r="M118" s="2"/>
      <c r="N118" s="2"/>
      <c r="O118" s="2"/>
    </row>
    <row r="119" spans="11:15" ht="12.75">
      <c r="K119" s="2"/>
      <c r="L119" s="2"/>
      <c r="M119" s="2"/>
      <c r="N119" s="2"/>
      <c r="O119" s="2"/>
    </row>
    <row r="120" spans="11:15" ht="12.75">
      <c r="K120" s="2"/>
      <c r="L120" s="2"/>
      <c r="M120" s="2"/>
      <c r="N120" s="2"/>
      <c r="O120" s="2"/>
    </row>
    <row r="121" spans="11:15" ht="12.75">
      <c r="K121" s="2"/>
      <c r="L121" s="2"/>
      <c r="M121" s="2"/>
      <c r="N121" s="2"/>
      <c r="O121" s="2"/>
    </row>
    <row r="122" spans="11:15" ht="12.75">
      <c r="K122" s="2"/>
      <c r="L122" s="2"/>
      <c r="M122" s="2"/>
      <c r="N122" s="2"/>
      <c r="O122" s="2"/>
    </row>
    <row r="123" spans="11:15" ht="12.75">
      <c r="K123" s="2"/>
      <c r="L123" s="2"/>
      <c r="M123" s="2"/>
      <c r="N123" s="2"/>
      <c r="O123" s="2"/>
    </row>
    <row r="124" spans="11:15" ht="12.75">
      <c r="K124" s="2"/>
      <c r="L124" s="2"/>
      <c r="M124" s="2"/>
      <c r="N124" s="2"/>
      <c r="O124" s="2"/>
    </row>
    <row r="125" spans="11:15" ht="12.75">
      <c r="K125" s="2"/>
      <c r="L125" s="2"/>
      <c r="M125" s="2"/>
      <c r="N125" s="2"/>
      <c r="O125" s="2"/>
    </row>
    <row r="126" spans="11:15" ht="12.75">
      <c r="K126" s="2"/>
      <c r="L126" s="2"/>
      <c r="M126" s="2"/>
      <c r="N126" s="2"/>
      <c r="O126" s="2"/>
    </row>
    <row r="127" spans="11:15" ht="12.75">
      <c r="K127" s="2"/>
      <c r="L127" s="2"/>
      <c r="M127" s="2"/>
      <c r="N127" s="2"/>
      <c r="O127" s="2"/>
    </row>
    <row r="128" spans="11:15" ht="12.75">
      <c r="K128" s="2"/>
      <c r="L128" s="2"/>
      <c r="M128" s="2"/>
      <c r="N128" s="2"/>
      <c r="O128" s="2"/>
    </row>
    <row r="129" spans="11:15" ht="12.75">
      <c r="K129" s="2"/>
      <c r="L129" s="2"/>
      <c r="M129" s="2"/>
      <c r="N129" s="2"/>
      <c r="O129" s="2"/>
    </row>
    <row r="130" spans="11:15" ht="12.75">
      <c r="K130" s="2"/>
      <c r="L130" s="2"/>
      <c r="M130" s="2"/>
      <c r="N130" s="2"/>
      <c r="O130" s="2"/>
    </row>
    <row r="131" spans="11:15" ht="12.75">
      <c r="K131" s="2"/>
      <c r="L131" s="2"/>
      <c r="M131" s="2"/>
      <c r="N131" s="2"/>
      <c r="O131" s="2"/>
    </row>
    <row r="132" spans="11:15" ht="12.75">
      <c r="K132" s="2"/>
      <c r="L132" s="2"/>
      <c r="M132" s="2"/>
      <c r="N132" s="2"/>
      <c r="O132" s="2"/>
    </row>
    <row r="133" spans="11:15" ht="12.75">
      <c r="K133" s="2"/>
      <c r="L133" s="2"/>
      <c r="M133" s="2"/>
      <c r="N133" s="2"/>
      <c r="O133" s="2"/>
    </row>
    <row r="134" spans="11:15" ht="12.75">
      <c r="K134" s="2"/>
      <c r="L134" s="2"/>
      <c r="M134" s="2"/>
      <c r="N134" s="2"/>
      <c r="O134" s="2"/>
    </row>
    <row r="135" spans="11:15" ht="12.75">
      <c r="K135" s="2"/>
      <c r="L135" s="2"/>
      <c r="M135" s="2"/>
      <c r="N135" s="2"/>
      <c r="O135" s="2"/>
    </row>
    <row r="136" spans="11:15" ht="12.75">
      <c r="K136" s="2"/>
      <c r="L136" s="2"/>
      <c r="M136" s="2"/>
      <c r="N136" s="2"/>
      <c r="O136" s="2"/>
    </row>
    <row r="137" spans="11:15" ht="12.75">
      <c r="K137" s="2"/>
      <c r="L137" s="2"/>
      <c r="M137" s="2"/>
      <c r="N137" s="2"/>
      <c r="O137" s="2"/>
    </row>
    <row r="138" spans="11:15" ht="12.75">
      <c r="K138" s="2"/>
      <c r="L138" s="2"/>
      <c r="M138" s="2"/>
      <c r="N138" s="2"/>
      <c r="O138" s="2"/>
    </row>
    <row r="139" spans="11:15" ht="12.75">
      <c r="K139" s="2"/>
      <c r="L139" s="2"/>
      <c r="M139" s="2"/>
      <c r="N139" s="2"/>
      <c r="O139" s="2"/>
    </row>
    <row r="140" spans="11:15" ht="12.75">
      <c r="K140" s="2"/>
      <c r="L140" s="2"/>
      <c r="M140" s="2"/>
      <c r="N140" s="2"/>
      <c r="O140" s="2"/>
    </row>
    <row r="141" spans="11:15" ht="12.75">
      <c r="K141" s="2"/>
      <c r="L141" s="2"/>
      <c r="M141" s="2"/>
      <c r="N141" s="2"/>
      <c r="O141" s="2"/>
    </row>
    <row r="142" spans="11:15" ht="12.75">
      <c r="K142" s="2"/>
      <c r="L142" s="2"/>
      <c r="M142" s="2"/>
      <c r="N142" s="2"/>
      <c r="O142" s="2"/>
    </row>
    <row r="143" spans="11:15" ht="12.75">
      <c r="K143" s="2"/>
      <c r="L143" s="2"/>
      <c r="M143" s="2"/>
      <c r="N143" s="2"/>
      <c r="O143" s="2"/>
    </row>
    <row r="144" spans="11:15" ht="12.75">
      <c r="K144" s="2"/>
      <c r="L144" s="2"/>
      <c r="M144" s="2"/>
      <c r="N144" s="2"/>
      <c r="O144" s="2"/>
    </row>
    <row r="145" spans="11:15" ht="12.75">
      <c r="K145" s="2"/>
      <c r="L145" s="2"/>
      <c r="M145" s="2"/>
      <c r="N145" s="2"/>
      <c r="O145" s="2"/>
    </row>
    <row r="146" spans="11:15" ht="12.75">
      <c r="K146" s="2"/>
      <c r="L146" s="2"/>
      <c r="M146" s="2"/>
      <c r="N146" s="2"/>
      <c r="O146" s="2"/>
    </row>
    <row r="147" spans="11:15" ht="12.75">
      <c r="K147" s="2"/>
      <c r="L147" s="2"/>
      <c r="M147" s="2"/>
      <c r="N147" s="2"/>
      <c r="O147" s="2"/>
    </row>
    <row r="148" spans="11:15" ht="12.75">
      <c r="K148" s="2"/>
      <c r="L148" s="2"/>
      <c r="M148" s="2"/>
      <c r="N148" s="2"/>
      <c r="O148" s="2"/>
    </row>
    <row r="149" spans="11:15" ht="12.75">
      <c r="K149" s="2"/>
      <c r="L149" s="2"/>
      <c r="M149" s="2"/>
      <c r="N149" s="2"/>
      <c r="O149" s="2"/>
    </row>
    <row r="150" spans="11:15" ht="12.75">
      <c r="K150" s="2"/>
      <c r="L150" s="2"/>
      <c r="M150" s="2"/>
      <c r="N150" s="2"/>
      <c r="O150" s="2"/>
    </row>
    <row r="151" spans="11:15" ht="12.75">
      <c r="K151" s="2"/>
      <c r="L151" s="2"/>
      <c r="M151" s="2"/>
      <c r="N151" s="2"/>
      <c r="O151" s="2"/>
    </row>
    <row r="152" spans="11:15" ht="12.75">
      <c r="K152" s="2"/>
      <c r="L152" s="2"/>
      <c r="M152" s="2"/>
      <c r="N152" s="2"/>
      <c r="O152" s="2"/>
    </row>
    <row r="153" spans="11:15" ht="12.75">
      <c r="K153" s="2"/>
      <c r="L153" s="2"/>
      <c r="M153" s="2"/>
      <c r="N153" s="2"/>
      <c r="O153" s="2"/>
    </row>
    <row r="154" spans="11:15" ht="12.75">
      <c r="K154" s="2"/>
      <c r="L154" s="2"/>
      <c r="M154" s="2"/>
      <c r="N154" s="2"/>
      <c r="O154" s="2"/>
    </row>
    <row r="155" spans="11:15" ht="12.75">
      <c r="K155" s="2"/>
      <c r="L155" s="2"/>
      <c r="M155" s="2"/>
      <c r="N155" s="2"/>
      <c r="O155" s="2"/>
    </row>
    <row r="156" spans="11:15" ht="12.75">
      <c r="K156" s="2"/>
      <c r="L156" s="2"/>
      <c r="M156" s="2"/>
      <c r="N156" s="2"/>
      <c r="O156" s="2"/>
    </row>
    <row r="157" spans="11:15" ht="12.75">
      <c r="K157" s="2"/>
      <c r="L157" s="2"/>
      <c r="M157" s="2"/>
      <c r="N157" s="2"/>
      <c r="O157" s="2"/>
    </row>
    <row r="158" spans="11:15" ht="12.75">
      <c r="K158" s="2"/>
      <c r="L158" s="2"/>
      <c r="M158" s="2"/>
      <c r="N158" s="2"/>
      <c r="O158" s="2"/>
    </row>
    <row r="159" spans="11:15" ht="12.75">
      <c r="K159" s="2"/>
      <c r="L159" s="2"/>
      <c r="M159" s="2"/>
      <c r="N159" s="2"/>
      <c r="O159" s="2"/>
    </row>
    <row r="160" spans="11:15" ht="12.75">
      <c r="K160" s="2"/>
      <c r="L160" s="2"/>
      <c r="M160" s="2"/>
      <c r="N160" s="2"/>
      <c r="O160" s="2"/>
    </row>
    <row r="161" spans="11:15" ht="12.75">
      <c r="K161" s="2"/>
      <c r="L161" s="2"/>
      <c r="M161" s="2"/>
      <c r="N161" s="2"/>
      <c r="O161" s="2"/>
    </row>
    <row r="162" spans="11:15" ht="12.75">
      <c r="K162" s="2"/>
      <c r="L162" s="2"/>
      <c r="M162" s="2"/>
      <c r="N162" s="2"/>
      <c r="O162" s="2"/>
    </row>
    <row r="163" spans="11:15" ht="12.75">
      <c r="K163" s="2"/>
      <c r="L163" s="2"/>
      <c r="M163" s="2"/>
      <c r="N163" s="2"/>
      <c r="O163" s="2"/>
    </row>
    <row r="164" spans="11:15" ht="12.75">
      <c r="K164" s="2"/>
      <c r="L164" s="2"/>
      <c r="M164" s="2"/>
      <c r="N164" s="2"/>
      <c r="O164" s="2"/>
    </row>
    <row r="165" spans="11:15" ht="12.75">
      <c r="K165" s="2"/>
      <c r="L165" s="2"/>
      <c r="M165" s="2"/>
      <c r="N165" s="2"/>
      <c r="O165" s="2"/>
    </row>
    <row r="166" spans="11:15" ht="12.75">
      <c r="K166" s="2"/>
      <c r="L166" s="2"/>
      <c r="M166" s="2"/>
      <c r="N166" s="2"/>
      <c r="O166" s="2"/>
    </row>
    <row r="167" spans="11:15" ht="12.75">
      <c r="K167" s="2"/>
      <c r="L167" s="2"/>
      <c r="M167" s="2"/>
      <c r="N167" s="2"/>
      <c r="O167" s="2"/>
    </row>
    <row r="168" spans="11:15" ht="12.75">
      <c r="K168" s="2"/>
      <c r="L168" s="2"/>
      <c r="M168" s="2"/>
      <c r="N168" s="2"/>
      <c r="O168" s="2"/>
    </row>
    <row r="169" spans="11:15" ht="12.75">
      <c r="K169" s="2"/>
      <c r="L169" s="2"/>
      <c r="M169" s="2"/>
      <c r="N169" s="2"/>
      <c r="O169" s="2"/>
    </row>
    <row r="170" spans="11:15" ht="12.75">
      <c r="K170" s="2"/>
      <c r="L170" s="2"/>
      <c r="M170" s="2"/>
      <c r="N170" s="2"/>
      <c r="O170" s="2"/>
    </row>
    <row r="171" spans="11:15" ht="12.75">
      <c r="K171" s="2"/>
      <c r="L171" s="2"/>
      <c r="M171" s="2"/>
      <c r="N171" s="2"/>
      <c r="O171" s="2"/>
    </row>
    <row r="172" spans="11:15" ht="12.75">
      <c r="K172" s="2"/>
      <c r="L172" s="2"/>
      <c r="M172" s="2"/>
      <c r="N172" s="2"/>
      <c r="O172" s="2"/>
    </row>
    <row r="173" spans="11:15" ht="12.75">
      <c r="K173" s="2"/>
      <c r="L173" s="2"/>
      <c r="M173" s="2"/>
      <c r="N173" s="2"/>
      <c r="O173" s="2"/>
    </row>
    <row r="174" spans="11:15" ht="12.75">
      <c r="K174" s="2"/>
      <c r="L174" s="2"/>
      <c r="M174" s="2"/>
      <c r="N174" s="2"/>
      <c r="O174" s="2"/>
    </row>
    <row r="175" spans="11:15" ht="12.75">
      <c r="K175" s="2"/>
      <c r="L175" s="2"/>
      <c r="M175" s="2"/>
      <c r="N175" s="2"/>
      <c r="O175" s="2"/>
    </row>
    <row r="176" spans="11:15" ht="12.75">
      <c r="K176" s="2"/>
      <c r="L176" s="2"/>
      <c r="M176" s="2"/>
      <c r="N176" s="2"/>
      <c r="O176" s="2"/>
    </row>
    <row r="177" spans="11:15" ht="12.75">
      <c r="K177" s="2"/>
      <c r="L177" s="2"/>
      <c r="M177" s="2"/>
      <c r="N177" s="2"/>
      <c r="O177" s="2"/>
    </row>
    <row r="178" spans="11:15" ht="12.75">
      <c r="K178" s="2"/>
      <c r="L178" s="2"/>
      <c r="M178" s="2"/>
      <c r="N178" s="2"/>
      <c r="O178" s="2"/>
    </row>
    <row r="179" spans="11:15" ht="12.75">
      <c r="K179" s="2"/>
      <c r="L179" s="2"/>
      <c r="M179" s="2"/>
      <c r="N179" s="2"/>
      <c r="O179" s="2"/>
    </row>
    <row r="180" spans="11:15" ht="12.75">
      <c r="K180" s="2"/>
      <c r="L180" s="2"/>
      <c r="M180" s="2"/>
      <c r="N180" s="2"/>
      <c r="O180" s="2"/>
    </row>
    <row r="181" spans="11:15" ht="12.75">
      <c r="K181" s="2"/>
      <c r="L181" s="2"/>
      <c r="M181" s="2"/>
      <c r="N181" s="2"/>
      <c r="O181" s="2"/>
    </row>
    <row r="182" spans="11:15" ht="12.75">
      <c r="K182" s="2"/>
      <c r="L182" s="2"/>
      <c r="M182" s="2"/>
      <c r="N182" s="2"/>
      <c r="O182" s="2"/>
    </row>
    <row r="183" spans="11:15" ht="12.75">
      <c r="K183" s="2"/>
      <c r="L183" s="2"/>
      <c r="M183" s="2"/>
      <c r="N183" s="2"/>
      <c r="O183" s="2"/>
    </row>
    <row r="184" spans="11:15" ht="12.75">
      <c r="K184" s="2"/>
      <c r="L184" s="2"/>
      <c r="M184" s="2"/>
      <c r="N184" s="2"/>
      <c r="O184" s="2"/>
    </row>
    <row r="185" spans="11:15" ht="12.75">
      <c r="K185" s="2"/>
      <c r="L185" s="2"/>
      <c r="M185" s="2"/>
      <c r="N185" s="2"/>
      <c r="O185" s="2"/>
    </row>
    <row r="186" spans="11:15" ht="12.75">
      <c r="K186" s="2"/>
      <c r="L186" s="2"/>
      <c r="M186" s="2"/>
      <c r="N186" s="2"/>
      <c r="O186" s="2"/>
    </row>
    <row r="187" spans="11:15" ht="12.75">
      <c r="K187" s="2"/>
      <c r="L187" s="2"/>
      <c r="M187" s="2"/>
      <c r="N187" s="2"/>
      <c r="O187" s="2"/>
    </row>
    <row r="188" spans="11:15" ht="12.75">
      <c r="K188" s="2"/>
      <c r="L188" s="2"/>
      <c r="M188" s="2"/>
      <c r="N188" s="2"/>
      <c r="O188" s="2"/>
    </row>
    <row r="189" spans="11:15" ht="12.75">
      <c r="K189" s="2"/>
      <c r="L189" s="2"/>
      <c r="M189" s="2"/>
      <c r="N189" s="2"/>
      <c r="O189" s="2"/>
    </row>
    <row r="190" spans="11:15" ht="12.75">
      <c r="K190" s="2"/>
      <c r="L190" s="2"/>
      <c r="M190" s="2"/>
      <c r="N190" s="2"/>
      <c r="O190" s="2"/>
    </row>
    <row r="191" spans="11:15" ht="12.75">
      <c r="K191" s="2"/>
      <c r="L191" s="2"/>
      <c r="M191" s="2"/>
      <c r="N191" s="2"/>
      <c r="O191" s="2"/>
    </row>
    <row r="192" spans="11:15" ht="12.75">
      <c r="K192" s="2"/>
      <c r="L192" s="2"/>
      <c r="M192" s="2"/>
      <c r="N192" s="2"/>
      <c r="O192" s="2"/>
    </row>
    <row r="193" spans="11:15" ht="12.75">
      <c r="K193" s="2"/>
      <c r="L193" s="2"/>
      <c r="M193" s="2"/>
      <c r="N193" s="2"/>
      <c r="O193" s="2"/>
    </row>
    <row r="194" spans="11:15" ht="12.75">
      <c r="K194" s="2"/>
      <c r="L194" s="2"/>
      <c r="M194" s="2"/>
      <c r="N194" s="2"/>
      <c r="O194" s="2"/>
    </row>
    <row r="195" spans="11:15" ht="12.75">
      <c r="K195" s="2"/>
      <c r="L195" s="2"/>
      <c r="M195" s="2"/>
      <c r="N195" s="2"/>
      <c r="O195" s="2"/>
    </row>
    <row r="196" spans="11:15" ht="12.75">
      <c r="K196" s="2"/>
      <c r="L196" s="2"/>
      <c r="M196" s="2"/>
      <c r="N196" s="2"/>
      <c r="O196" s="2"/>
    </row>
    <row r="197" spans="11:15" ht="12.75">
      <c r="K197" s="2"/>
      <c r="L197" s="2"/>
      <c r="M197" s="2"/>
      <c r="N197" s="2"/>
      <c r="O197" s="2"/>
    </row>
    <row r="198" spans="11:15" ht="12.75">
      <c r="K198" s="2"/>
      <c r="L198" s="2"/>
      <c r="M198" s="2"/>
      <c r="N198" s="2"/>
      <c r="O198" s="2"/>
    </row>
    <row r="199" spans="11:15" ht="12.75">
      <c r="K199" s="2"/>
      <c r="L199" s="2"/>
      <c r="M199" s="2"/>
      <c r="N199" s="2"/>
      <c r="O199" s="2"/>
    </row>
    <row r="200" spans="11:15" ht="12.75">
      <c r="K200" s="2"/>
      <c r="L200" s="2"/>
      <c r="M200" s="2"/>
      <c r="N200" s="2"/>
      <c r="O200" s="2"/>
    </row>
    <row r="201" spans="11:15" ht="12.75">
      <c r="K201" s="2"/>
      <c r="L201" s="2"/>
      <c r="M201" s="2"/>
      <c r="N201" s="2"/>
      <c r="O201" s="2"/>
    </row>
    <row r="202" spans="11:15" ht="12.75">
      <c r="K202" s="2"/>
      <c r="L202" s="2"/>
      <c r="M202" s="2"/>
      <c r="N202" s="2"/>
      <c r="O202" s="2"/>
    </row>
    <row r="203" spans="11:15" ht="12.75">
      <c r="K203" s="2"/>
      <c r="L203" s="2"/>
      <c r="M203" s="2"/>
      <c r="N203" s="2"/>
      <c r="O203" s="2"/>
    </row>
    <row r="204" spans="11:15" ht="12.75">
      <c r="K204" s="2"/>
      <c r="L204" s="2"/>
      <c r="M204" s="2"/>
      <c r="N204" s="2"/>
      <c r="O204" s="2"/>
    </row>
    <row r="205" spans="11:15" ht="12.75">
      <c r="K205" s="2"/>
      <c r="L205" s="2"/>
      <c r="M205" s="2"/>
      <c r="N205" s="2"/>
      <c r="O205" s="2"/>
    </row>
    <row r="206" spans="11:15" ht="12.75">
      <c r="K206" s="2"/>
      <c r="L206" s="2"/>
      <c r="M206" s="2"/>
      <c r="N206" s="2"/>
      <c r="O206" s="2"/>
    </row>
    <row r="207" spans="11:15" ht="12.75">
      <c r="K207" s="2"/>
      <c r="L207" s="2"/>
      <c r="M207" s="2"/>
      <c r="N207" s="2"/>
      <c r="O207" s="2"/>
    </row>
    <row r="208" spans="11:15" ht="12.75">
      <c r="K208" s="2"/>
      <c r="L208" s="2"/>
      <c r="M208" s="2"/>
      <c r="N208" s="2"/>
      <c r="O208" s="2"/>
    </row>
    <row r="209" spans="11:15" ht="12.75">
      <c r="K209" s="2"/>
      <c r="L209" s="2"/>
      <c r="M209" s="2"/>
      <c r="N209" s="2"/>
      <c r="O209" s="2"/>
    </row>
    <row r="210" spans="11:15" ht="12.75">
      <c r="K210" s="2"/>
      <c r="L210" s="2"/>
      <c r="M210" s="2"/>
      <c r="N210" s="2"/>
      <c r="O210" s="2"/>
    </row>
    <row r="211" spans="11:15" ht="12.75">
      <c r="K211" s="2"/>
      <c r="L211" s="2"/>
      <c r="M211" s="2"/>
      <c r="N211" s="2"/>
      <c r="O211" s="2"/>
    </row>
    <row r="212" spans="11:15" ht="12.75">
      <c r="K212" s="2"/>
      <c r="L212" s="2"/>
      <c r="M212" s="2"/>
      <c r="N212" s="2"/>
      <c r="O212" s="2"/>
    </row>
    <row r="213" spans="11:15" ht="12.75">
      <c r="K213" s="2"/>
      <c r="L213" s="2"/>
      <c r="M213" s="2"/>
      <c r="N213" s="2"/>
      <c r="O213" s="2"/>
    </row>
    <row r="214" spans="11:15" ht="12.75">
      <c r="K214" s="2"/>
      <c r="L214" s="2"/>
      <c r="M214" s="2"/>
      <c r="N214" s="2"/>
      <c r="O214" s="2"/>
    </row>
    <row r="215" spans="11:15" ht="12.75">
      <c r="K215" s="2"/>
      <c r="L215" s="2"/>
      <c r="M215" s="2"/>
      <c r="N215" s="2"/>
      <c r="O215" s="2"/>
    </row>
    <row r="216" spans="11:15" ht="12.75">
      <c r="K216" s="2"/>
      <c r="L216" s="2"/>
      <c r="M216" s="2"/>
      <c r="N216" s="2"/>
      <c r="O216" s="2"/>
    </row>
    <row r="217" spans="11:15" ht="12.75">
      <c r="K217" s="2"/>
      <c r="L217" s="2"/>
      <c r="M217" s="2"/>
      <c r="N217" s="2"/>
      <c r="O217" s="2"/>
    </row>
    <row r="218" spans="11:15" ht="12.75">
      <c r="K218" s="2"/>
      <c r="L218" s="2"/>
      <c r="M218" s="2"/>
      <c r="N218" s="2"/>
      <c r="O218" s="2"/>
    </row>
    <row r="219" spans="11:15" ht="12.75">
      <c r="K219" s="2"/>
      <c r="L219" s="2"/>
      <c r="M219" s="2"/>
      <c r="N219" s="2"/>
      <c r="O219" s="2"/>
    </row>
    <row r="220" spans="11:15" ht="12.75">
      <c r="K220" s="2"/>
      <c r="L220" s="2"/>
      <c r="M220" s="2"/>
      <c r="N220" s="2"/>
      <c r="O220" s="2"/>
    </row>
    <row r="221" spans="11:15" ht="12.75">
      <c r="K221" s="2"/>
      <c r="L221" s="2"/>
      <c r="M221" s="2"/>
      <c r="N221" s="2"/>
      <c r="O221" s="2"/>
    </row>
    <row r="222" spans="11:15" ht="12.75">
      <c r="K222" s="2"/>
      <c r="L222" s="2"/>
      <c r="M222" s="2"/>
      <c r="N222" s="2"/>
      <c r="O222" s="2"/>
    </row>
    <row r="223" spans="11:15" ht="12.75">
      <c r="K223" s="2"/>
      <c r="L223" s="2"/>
      <c r="M223" s="2"/>
      <c r="N223" s="2"/>
      <c r="O223" s="2"/>
    </row>
    <row r="224" spans="11:15" ht="12.75">
      <c r="K224" s="2"/>
      <c r="L224" s="2"/>
      <c r="M224" s="2"/>
      <c r="N224" s="2"/>
      <c r="O224" s="2"/>
    </row>
    <row r="225" spans="11:15" ht="12.75">
      <c r="K225" s="2"/>
      <c r="L225" s="2"/>
      <c r="M225" s="2"/>
      <c r="N225" s="2"/>
      <c r="O225" s="2"/>
    </row>
    <row r="226" spans="11:15" ht="12.75">
      <c r="K226" s="2"/>
      <c r="L226" s="2"/>
      <c r="M226" s="2"/>
      <c r="N226" s="2"/>
      <c r="O226" s="2"/>
    </row>
    <row r="227" spans="11:15" ht="12.75">
      <c r="K227" s="2"/>
      <c r="L227" s="2"/>
      <c r="M227" s="2"/>
      <c r="N227" s="2"/>
      <c r="O227" s="2"/>
    </row>
    <row r="228" spans="11:15" ht="12.75">
      <c r="K228" s="2"/>
      <c r="L228" s="2"/>
      <c r="M228" s="2"/>
      <c r="N228" s="2"/>
      <c r="O228" s="2"/>
    </row>
    <row r="229" spans="11:15" ht="12.75">
      <c r="K229" s="2"/>
      <c r="L229" s="2"/>
      <c r="M229" s="2"/>
      <c r="N229" s="2"/>
      <c r="O229" s="2"/>
    </row>
    <row r="230" spans="11:15" ht="12.75">
      <c r="K230" s="2"/>
      <c r="L230" s="2"/>
      <c r="M230" s="2"/>
      <c r="N230" s="2"/>
      <c r="O230" s="2"/>
    </row>
    <row r="231" spans="11:15" ht="12.75">
      <c r="K231" s="2"/>
      <c r="L231" s="2"/>
      <c r="M231" s="2"/>
      <c r="N231" s="2"/>
      <c r="O231" s="2"/>
    </row>
    <row r="232" spans="11:15" ht="12.75">
      <c r="K232" s="2"/>
      <c r="L232" s="2"/>
      <c r="M232" s="2"/>
      <c r="N232" s="2"/>
      <c r="O232" s="2"/>
    </row>
    <row r="233" spans="11:15" ht="12.75">
      <c r="K233" s="2"/>
      <c r="L233" s="2"/>
      <c r="M233" s="2"/>
      <c r="N233" s="2"/>
      <c r="O233" s="2"/>
    </row>
    <row r="234" spans="11:15" ht="12.75">
      <c r="K234" s="2"/>
      <c r="L234" s="2"/>
      <c r="M234" s="2"/>
      <c r="N234" s="2"/>
      <c r="O234" s="2"/>
    </row>
    <row r="235" spans="11:15" ht="12.75">
      <c r="K235" s="2"/>
      <c r="L235" s="2"/>
      <c r="M235" s="2"/>
      <c r="N235" s="2"/>
      <c r="O235" s="2"/>
    </row>
    <row r="236" spans="11:15" ht="12.75">
      <c r="K236" s="2"/>
      <c r="L236" s="2"/>
      <c r="M236" s="2"/>
      <c r="N236" s="2"/>
      <c r="O236" s="2"/>
    </row>
    <row r="237" spans="11:15" ht="12.75">
      <c r="K237" s="2"/>
      <c r="L237" s="2"/>
      <c r="M237" s="2"/>
      <c r="N237" s="2"/>
      <c r="O237" s="2"/>
    </row>
    <row r="238" spans="11:15" ht="12.75">
      <c r="K238" s="2"/>
      <c r="L238" s="2"/>
      <c r="M238" s="2"/>
      <c r="N238" s="2"/>
      <c r="O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  <row r="484" spans="11:12" ht="12.75">
      <c r="K484" s="2"/>
      <c r="L484" s="2"/>
    </row>
    <row r="485" spans="11:12" ht="12.75">
      <c r="K485" s="2"/>
      <c r="L485" s="2"/>
    </row>
    <row r="486" spans="11:12" ht="12.75">
      <c r="K486" s="2"/>
      <c r="L486" s="2"/>
    </row>
    <row r="487" spans="11:12" ht="12.75">
      <c r="K487" s="2"/>
      <c r="L487" s="2"/>
    </row>
    <row r="488" spans="11:12" ht="12.75">
      <c r="K488" s="2"/>
      <c r="L488" s="2"/>
    </row>
    <row r="489" spans="11:12" ht="12.75">
      <c r="K489" s="2"/>
      <c r="L489" s="2"/>
    </row>
    <row r="490" spans="11:12" ht="12.75">
      <c r="K490" s="2"/>
      <c r="L490" s="2"/>
    </row>
    <row r="491" spans="11:12" ht="12.75">
      <c r="K491" s="2"/>
      <c r="L491" s="2"/>
    </row>
    <row r="492" spans="11:12" ht="12.75">
      <c r="K492" s="2"/>
      <c r="L492" s="2"/>
    </row>
    <row r="493" spans="11:12" ht="12.75">
      <c r="K493" s="2"/>
      <c r="L493" s="2"/>
    </row>
    <row r="494" spans="11:12" ht="12.75">
      <c r="K494" s="2"/>
      <c r="L494" s="2"/>
    </row>
    <row r="495" spans="11:12" ht="12.75">
      <c r="K495" s="2"/>
      <c r="L495" s="2"/>
    </row>
    <row r="496" spans="11:12" ht="12.75">
      <c r="K496" s="2"/>
      <c r="L496" s="2"/>
    </row>
    <row r="497" spans="11:12" ht="12.75">
      <c r="K497" s="2"/>
      <c r="L497" s="2"/>
    </row>
    <row r="498" spans="11:12" ht="12.75">
      <c r="K498" s="2"/>
      <c r="L498" s="2"/>
    </row>
    <row r="499" spans="11:12" ht="12.75">
      <c r="K499" s="2"/>
      <c r="L499" s="2"/>
    </row>
    <row r="500" spans="11:12" ht="12.75">
      <c r="K500" s="2"/>
      <c r="L500" s="2"/>
    </row>
    <row r="501" spans="11:12" ht="12.75">
      <c r="K501" s="2"/>
      <c r="L501" s="2"/>
    </row>
    <row r="502" spans="11:12" ht="12.75">
      <c r="K502" s="2"/>
      <c r="L502" s="2"/>
    </row>
    <row r="503" spans="11:12" ht="12.75">
      <c r="K503" s="2"/>
      <c r="L503" s="2"/>
    </row>
    <row r="504" spans="11:12" ht="12.75">
      <c r="K504" s="2"/>
      <c r="L504" s="2"/>
    </row>
    <row r="505" spans="11:12" ht="12.75">
      <c r="K505" s="2"/>
      <c r="L505" s="2"/>
    </row>
    <row r="506" spans="11:12" ht="12.75">
      <c r="K506" s="2"/>
      <c r="L506" s="2"/>
    </row>
    <row r="507" spans="11:12" ht="12.75">
      <c r="K507" s="2"/>
      <c r="L507" s="2"/>
    </row>
    <row r="508" spans="11:12" ht="12.75">
      <c r="K508" s="2"/>
      <c r="L508" s="2"/>
    </row>
    <row r="509" spans="11:12" ht="12.75">
      <c r="K509" s="2"/>
      <c r="L509" s="2"/>
    </row>
    <row r="510" spans="11:12" ht="12.75">
      <c r="K510" s="2"/>
      <c r="L510" s="2"/>
    </row>
    <row r="511" spans="11:12" ht="12.75">
      <c r="K511" s="2"/>
      <c r="L511" s="2"/>
    </row>
    <row r="512" spans="11:12" ht="12.75">
      <c r="K512" s="2"/>
      <c r="L512" s="2"/>
    </row>
    <row r="513" spans="11:12" ht="12.75">
      <c r="K513" s="2"/>
      <c r="L513" s="2"/>
    </row>
    <row r="514" spans="11:12" ht="12.75">
      <c r="K514" s="2"/>
      <c r="L514" s="2"/>
    </row>
    <row r="515" spans="11:12" ht="12.75">
      <c r="K515" s="2"/>
      <c r="L515" s="2"/>
    </row>
    <row r="516" spans="11:12" ht="12.75">
      <c r="K516" s="2"/>
      <c r="L516" s="2"/>
    </row>
    <row r="517" spans="11:12" ht="12.75">
      <c r="K517" s="2"/>
      <c r="L517" s="2"/>
    </row>
    <row r="518" spans="11:12" ht="12.75">
      <c r="K518" s="2"/>
      <c r="L518" s="2"/>
    </row>
    <row r="519" spans="11:12" ht="12.75">
      <c r="K519" s="2"/>
      <c r="L519" s="2"/>
    </row>
    <row r="520" spans="11:12" ht="12.75">
      <c r="K520" s="2"/>
      <c r="L520" s="2"/>
    </row>
    <row r="521" spans="11:12" ht="12.75">
      <c r="K521" s="2"/>
      <c r="L521" s="2"/>
    </row>
    <row r="522" spans="11:12" ht="12.75">
      <c r="K522" s="2"/>
      <c r="L522" s="2"/>
    </row>
    <row r="523" spans="11:12" ht="12.75">
      <c r="K523" s="2"/>
      <c r="L523" s="2"/>
    </row>
    <row r="524" spans="11:12" ht="12.75">
      <c r="K524" s="2"/>
      <c r="L524" s="2"/>
    </row>
    <row r="525" spans="11:12" ht="12.75">
      <c r="K525" s="2"/>
      <c r="L525" s="2"/>
    </row>
    <row r="526" spans="11:12" ht="12.75">
      <c r="K526" s="2"/>
      <c r="L526" s="2"/>
    </row>
    <row r="527" spans="11:12" ht="12.75">
      <c r="K527" s="2"/>
      <c r="L527" s="2"/>
    </row>
    <row r="528" spans="11:12" ht="12.75">
      <c r="K528" s="2"/>
      <c r="L528" s="2"/>
    </row>
    <row r="529" spans="11:12" ht="12.75">
      <c r="K529" s="2"/>
      <c r="L529" s="2"/>
    </row>
    <row r="530" spans="11:12" ht="12.75">
      <c r="K530" s="2"/>
      <c r="L530" s="2"/>
    </row>
    <row r="531" spans="11:12" ht="12.75">
      <c r="K531" s="2"/>
      <c r="L531" s="2"/>
    </row>
    <row r="532" spans="11:12" ht="12.75">
      <c r="K532" s="2"/>
      <c r="L532" s="2"/>
    </row>
    <row r="533" spans="11:12" ht="12.75">
      <c r="K533" s="2"/>
      <c r="L533" s="2"/>
    </row>
    <row r="534" spans="11:12" ht="12.75">
      <c r="K534" s="2"/>
      <c r="L534" s="2"/>
    </row>
    <row r="535" spans="11:12" ht="12.75">
      <c r="K535" s="2"/>
      <c r="L535" s="2"/>
    </row>
    <row r="536" spans="11:12" ht="12.75">
      <c r="K536" s="2"/>
      <c r="L536" s="2"/>
    </row>
    <row r="537" spans="11:12" ht="12.75">
      <c r="K537" s="2"/>
      <c r="L537" s="2"/>
    </row>
    <row r="538" spans="11:12" ht="12.75">
      <c r="K538" s="2"/>
      <c r="L538" s="2"/>
    </row>
    <row r="539" spans="11:12" ht="12.75">
      <c r="K539" s="2"/>
      <c r="L539" s="2"/>
    </row>
    <row r="540" spans="11:12" ht="12.75">
      <c r="K540" s="2"/>
      <c r="L540" s="2"/>
    </row>
    <row r="541" spans="11:12" ht="12.75">
      <c r="K541" s="2"/>
      <c r="L541" s="2"/>
    </row>
    <row r="542" spans="11:12" ht="12.75">
      <c r="K542" s="2"/>
      <c r="L542" s="2"/>
    </row>
    <row r="543" spans="11:12" ht="12.75">
      <c r="K543" s="2"/>
      <c r="L543" s="2"/>
    </row>
    <row r="544" spans="11:12" ht="12.75">
      <c r="K544" s="2"/>
      <c r="L544" s="2"/>
    </row>
    <row r="545" spans="11:12" ht="12.75">
      <c r="K545" s="2"/>
      <c r="L545" s="2"/>
    </row>
    <row r="546" spans="11:12" ht="12.75">
      <c r="K546" s="2"/>
      <c r="L546" s="2"/>
    </row>
    <row r="547" spans="11:12" ht="12.75">
      <c r="K547" s="2"/>
      <c r="L547" s="2"/>
    </row>
    <row r="548" spans="11:12" ht="12.75">
      <c r="K548" s="2"/>
      <c r="L548" s="2"/>
    </row>
    <row r="549" spans="11:12" ht="12.75">
      <c r="K549" s="2"/>
      <c r="L549" s="2"/>
    </row>
    <row r="550" spans="11:12" ht="12.75">
      <c r="K550" s="2"/>
      <c r="L550" s="2"/>
    </row>
    <row r="551" spans="11:12" ht="12.75">
      <c r="K551" s="2"/>
      <c r="L551" s="2"/>
    </row>
    <row r="552" spans="11:12" ht="12.75">
      <c r="K552" s="2"/>
      <c r="L552" s="2"/>
    </row>
    <row r="553" spans="11:12" ht="12.75">
      <c r="K553" s="2"/>
      <c r="L553" s="2"/>
    </row>
    <row r="554" spans="11:12" ht="12.75">
      <c r="K554" s="2"/>
      <c r="L554" s="2"/>
    </row>
    <row r="555" spans="11:12" ht="12.75">
      <c r="K555" s="2"/>
      <c r="L555" s="2"/>
    </row>
    <row r="556" spans="11:12" ht="12.75">
      <c r="K556" s="2"/>
      <c r="L556" s="2"/>
    </row>
    <row r="557" spans="11:12" ht="12.75">
      <c r="K557" s="2"/>
      <c r="L557" s="2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692"/>
  <sheetViews>
    <sheetView zoomScale="70" zoomScaleNormal="70" zoomScalePageLayoutView="0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421875" style="4" customWidth="1"/>
    <col min="2" max="2" width="53.140625" style="4" customWidth="1"/>
    <col min="3" max="3" width="24.00390625" style="4" customWidth="1"/>
    <col min="4" max="4" width="6.140625" style="4" bestFit="1" customWidth="1"/>
    <col min="5" max="5" width="4.7109375" style="4" bestFit="1" customWidth="1"/>
    <col min="6" max="6" width="8.57421875" style="4" bestFit="1" customWidth="1"/>
    <col min="7" max="7" width="27.7109375" style="4" bestFit="1" customWidth="1"/>
    <col min="8" max="8" width="6.421875" style="4" bestFit="1" customWidth="1"/>
    <col min="9" max="9" width="27.7109375" style="4" bestFit="1" customWidth="1"/>
    <col min="10" max="10" width="19.28125" style="4" bestFit="1" customWidth="1"/>
    <col min="11" max="11" width="8.140625" style="1" customWidth="1"/>
    <col min="12" max="15" width="6.140625" style="1" customWidth="1"/>
    <col min="16" max="18" width="6.140625" style="2" customWidth="1"/>
    <col min="19" max="85" width="9.140625" style="3" customWidth="1"/>
    <col min="86" max="16384" width="9.140625" style="4" customWidth="1"/>
  </cols>
  <sheetData>
    <row r="1" spans="2:15" ht="23.25" customHeight="1" thickBot="1">
      <c r="B1" s="59" t="s">
        <v>1263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</row>
    <row r="2" spans="2:85" s="57" customFormat="1" ht="200.25" customHeight="1">
      <c r="B2" s="96" t="s">
        <v>317</v>
      </c>
      <c r="C2" s="96" t="s">
        <v>331</v>
      </c>
      <c r="D2" s="96" t="s">
        <v>336</v>
      </c>
      <c r="E2" s="96" t="s">
        <v>334</v>
      </c>
      <c r="F2" s="96" t="s">
        <v>335</v>
      </c>
      <c r="G2" s="96" t="s">
        <v>332</v>
      </c>
      <c r="H2" s="96" t="s">
        <v>333</v>
      </c>
      <c r="I2" s="96" t="s">
        <v>318</v>
      </c>
      <c r="J2" s="96" t="s">
        <v>1119</v>
      </c>
      <c r="K2" s="95" t="s">
        <v>147</v>
      </c>
      <c r="L2" s="54" t="s">
        <v>1247</v>
      </c>
      <c r="M2" s="55" t="s">
        <v>1248</v>
      </c>
      <c r="N2" s="54" t="s">
        <v>1249</v>
      </c>
      <c r="O2" s="55" t="s">
        <v>1250</v>
      </c>
      <c r="P2" s="54" t="s">
        <v>1251</v>
      </c>
      <c r="Q2" s="55" t="s">
        <v>1252</v>
      </c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</row>
    <row r="3" spans="1:18" ht="12.75">
      <c r="A3" s="5">
        <v>1</v>
      </c>
      <c r="B3" s="17" t="s">
        <v>26</v>
      </c>
      <c r="C3" s="17" t="s">
        <v>624</v>
      </c>
      <c r="D3" s="18">
        <v>2</v>
      </c>
      <c r="E3" s="17">
        <v>0</v>
      </c>
      <c r="F3" s="17" t="s">
        <v>27</v>
      </c>
      <c r="G3" s="17" t="s">
        <v>625</v>
      </c>
      <c r="H3" s="17">
        <v>4193</v>
      </c>
      <c r="I3" s="17" t="s">
        <v>626</v>
      </c>
      <c r="J3" s="6" t="s">
        <v>319</v>
      </c>
      <c r="K3" s="9" t="s">
        <v>864</v>
      </c>
      <c r="L3" s="41"/>
      <c r="M3" s="40" t="s">
        <v>792</v>
      </c>
      <c r="N3" s="39"/>
      <c r="O3" s="40"/>
      <c r="P3" s="39"/>
      <c r="Q3" s="40"/>
      <c r="R3" s="3"/>
    </row>
    <row r="4" spans="1:18" ht="12.75">
      <c r="A4" s="5">
        <v>2</v>
      </c>
      <c r="B4" s="14" t="s">
        <v>1240</v>
      </c>
      <c r="C4" s="17" t="s">
        <v>627</v>
      </c>
      <c r="D4" s="18">
        <v>5</v>
      </c>
      <c r="E4" s="17">
        <v>0</v>
      </c>
      <c r="F4" s="17" t="s">
        <v>25</v>
      </c>
      <c r="G4" s="17" t="s">
        <v>628</v>
      </c>
      <c r="H4" s="17">
        <v>4192</v>
      </c>
      <c r="I4" s="17" t="s">
        <v>626</v>
      </c>
      <c r="J4" s="6" t="s">
        <v>319</v>
      </c>
      <c r="K4" s="9"/>
      <c r="L4" s="41"/>
      <c r="M4" s="42"/>
      <c r="N4" s="39"/>
      <c r="O4" s="40"/>
      <c r="P4" s="39"/>
      <c r="Q4" s="40" t="s">
        <v>792</v>
      </c>
      <c r="R4" s="3"/>
    </row>
    <row r="5" spans="1:18" ht="12.75">
      <c r="A5" s="5">
        <v>3</v>
      </c>
      <c r="B5" s="17" t="s">
        <v>528</v>
      </c>
      <c r="C5" s="17" t="s">
        <v>529</v>
      </c>
      <c r="D5" s="18">
        <v>451</v>
      </c>
      <c r="E5" s="17">
        <v>0</v>
      </c>
      <c r="F5" s="17" t="s">
        <v>30</v>
      </c>
      <c r="G5" s="17" t="s">
        <v>530</v>
      </c>
      <c r="H5" s="17">
        <v>12552</v>
      </c>
      <c r="I5" s="17" t="s">
        <v>531</v>
      </c>
      <c r="J5" s="6" t="s">
        <v>330</v>
      </c>
      <c r="K5" s="9"/>
      <c r="L5" s="41"/>
      <c r="M5" s="42"/>
      <c r="N5" s="39"/>
      <c r="O5" s="40"/>
      <c r="P5" s="39"/>
      <c r="Q5" s="40" t="s">
        <v>792</v>
      </c>
      <c r="R5" s="3"/>
    </row>
    <row r="6" spans="1:18" ht="12.75">
      <c r="A6" s="5">
        <v>4</v>
      </c>
      <c r="B6" s="14" t="s">
        <v>660</v>
      </c>
      <c r="C6" s="14" t="s">
        <v>661</v>
      </c>
      <c r="D6" s="19">
        <v>4</v>
      </c>
      <c r="E6" s="14">
        <v>0</v>
      </c>
      <c r="F6" s="14" t="s">
        <v>662</v>
      </c>
      <c r="G6" s="14" t="s">
        <v>659</v>
      </c>
      <c r="H6" s="14">
        <v>18223</v>
      </c>
      <c r="I6" s="14" t="s">
        <v>659</v>
      </c>
      <c r="J6" s="7" t="s">
        <v>320</v>
      </c>
      <c r="K6" s="9"/>
      <c r="L6" s="41"/>
      <c r="M6" s="42" t="s">
        <v>792</v>
      </c>
      <c r="N6" s="39"/>
      <c r="O6" s="40"/>
      <c r="P6" s="39"/>
      <c r="Q6" s="40"/>
      <c r="R6" s="3"/>
    </row>
    <row r="7" spans="1:18" ht="12.75">
      <c r="A7" s="5">
        <v>5</v>
      </c>
      <c r="B7" s="14" t="s">
        <v>656</v>
      </c>
      <c r="C7" s="14" t="s">
        <v>657</v>
      </c>
      <c r="D7" s="19">
        <v>2</v>
      </c>
      <c r="E7" s="14">
        <v>0</v>
      </c>
      <c r="F7" s="14" t="s">
        <v>658</v>
      </c>
      <c r="G7" s="14" t="s">
        <v>659</v>
      </c>
      <c r="H7" s="14">
        <v>9917</v>
      </c>
      <c r="I7" s="14" t="s">
        <v>659</v>
      </c>
      <c r="J7" s="7" t="s">
        <v>320</v>
      </c>
      <c r="K7" s="9"/>
      <c r="L7" s="41"/>
      <c r="M7" s="42"/>
      <c r="N7" s="39"/>
      <c r="O7" s="40"/>
      <c r="P7" s="39"/>
      <c r="Q7" s="40" t="s">
        <v>792</v>
      </c>
      <c r="R7" s="3"/>
    </row>
    <row r="8" spans="1:88" s="3" customFormat="1" ht="12.75">
      <c r="A8" s="5">
        <v>6</v>
      </c>
      <c r="B8" s="14" t="s">
        <v>536</v>
      </c>
      <c r="C8" s="14" t="s">
        <v>537</v>
      </c>
      <c r="D8" s="19">
        <v>17</v>
      </c>
      <c r="E8" s="14">
        <v>0</v>
      </c>
      <c r="F8" s="14" t="s">
        <v>538</v>
      </c>
      <c r="G8" s="14" t="s">
        <v>535</v>
      </c>
      <c r="H8" s="14">
        <v>16686</v>
      </c>
      <c r="I8" s="14" t="s">
        <v>535</v>
      </c>
      <c r="J8" s="7" t="s">
        <v>330</v>
      </c>
      <c r="K8" s="9" t="s">
        <v>792</v>
      </c>
      <c r="L8" s="41"/>
      <c r="M8" s="42"/>
      <c r="N8" s="39"/>
      <c r="O8" s="40"/>
      <c r="P8" s="39"/>
      <c r="Q8" s="40"/>
      <c r="CH8" s="4"/>
      <c r="CI8" s="4"/>
      <c r="CJ8" s="4"/>
    </row>
    <row r="9" spans="1:18" ht="12.75">
      <c r="A9" s="5">
        <v>7</v>
      </c>
      <c r="B9" s="14" t="s">
        <v>539</v>
      </c>
      <c r="C9" s="14" t="s">
        <v>540</v>
      </c>
      <c r="D9" s="19">
        <v>10</v>
      </c>
      <c r="E9" s="14">
        <v>0</v>
      </c>
      <c r="F9" s="14" t="s">
        <v>226</v>
      </c>
      <c r="G9" s="14" t="s">
        <v>535</v>
      </c>
      <c r="H9" s="14">
        <v>16678</v>
      </c>
      <c r="I9" s="14" t="s">
        <v>535</v>
      </c>
      <c r="J9" s="7" t="s">
        <v>330</v>
      </c>
      <c r="K9" s="10"/>
      <c r="L9" s="39"/>
      <c r="M9" s="40" t="s">
        <v>792</v>
      </c>
      <c r="N9" s="39"/>
      <c r="O9" s="40"/>
      <c r="P9" s="39"/>
      <c r="Q9" s="40"/>
      <c r="R9" s="3"/>
    </row>
    <row r="10" spans="1:18" ht="12.75">
      <c r="A10" s="5">
        <v>8</v>
      </c>
      <c r="B10" s="14" t="s">
        <v>1004</v>
      </c>
      <c r="C10" s="14" t="s">
        <v>719</v>
      </c>
      <c r="D10" s="19">
        <v>47</v>
      </c>
      <c r="E10" s="14">
        <v>0</v>
      </c>
      <c r="F10" s="14" t="s">
        <v>1005</v>
      </c>
      <c r="G10" s="14" t="s">
        <v>294</v>
      </c>
      <c r="H10" s="14">
        <v>13121</v>
      </c>
      <c r="I10" s="14" t="s">
        <v>294</v>
      </c>
      <c r="J10" s="7" t="s">
        <v>328</v>
      </c>
      <c r="K10" s="9" t="s">
        <v>792</v>
      </c>
      <c r="L10" s="41"/>
      <c r="M10" s="42"/>
      <c r="N10" s="39"/>
      <c r="O10" s="40"/>
      <c r="P10" s="39"/>
      <c r="Q10" s="40"/>
      <c r="R10" s="3"/>
    </row>
    <row r="11" spans="1:88" s="3" customFormat="1" ht="12.75">
      <c r="A11" s="5">
        <v>9</v>
      </c>
      <c r="B11" s="14" t="s">
        <v>945</v>
      </c>
      <c r="C11" s="14" t="s">
        <v>107</v>
      </c>
      <c r="D11" s="19">
        <v>9</v>
      </c>
      <c r="E11" s="14">
        <v>0</v>
      </c>
      <c r="F11" s="14" t="s">
        <v>946</v>
      </c>
      <c r="G11" s="14" t="s">
        <v>294</v>
      </c>
      <c r="H11" s="14">
        <v>13198</v>
      </c>
      <c r="I11" s="14" t="s">
        <v>294</v>
      </c>
      <c r="J11" s="7" t="s">
        <v>328</v>
      </c>
      <c r="K11" s="9" t="s">
        <v>792</v>
      </c>
      <c r="L11" s="41"/>
      <c r="M11" s="42"/>
      <c r="N11" s="39"/>
      <c r="O11" s="40"/>
      <c r="P11" s="39"/>
      <c r="Q11" s="40"/>
      <c r="CH11" s="4"/>
      <c r="CI11" s="4"/>
      <c r="CJ11" s="4"/>
    </row>
    <row r="12" spans="1:18" ht="12.75">
      <c r="A12" s="5">
        <v>10</v>
      </c>
      <c r="B12" s="14" t="s">
        <v>394</v>
      </c>
      <c r="C12" s="14" t="s">
        <v>395</v>
      </c>
      <c r="D12" s="44" t="s">
        <v>148</v>
      </c>
      <c r="E12" s="14" t="s">
        <v>864</v>
      </c>
      <c r="F12" s="14" t="s">
        <v>396</v>
      </c>
      <c r="G12" s="14" t="s">
        <v>133</v>
      </c>
      <c r="H12" s="14">
        <v>13412</v>
      </c>
      <c r="I12" s="14" t="s">
        <v>133</v>
      </c>
      <c r="J12" s="7" t="s">
        <v>326</v>
      </c>
      <c r="K12" s="9"/>
      <c r="L12" s="41"/>
      <c r="M12" s="42"/>
      <c r="N12" s="39"/>
      <c r="O12" s="40" t="s">
        <v>792</v>
      </c>
      <c r="P12" s="39"/>
      <c r="Q12" s="40"/>
      <c r="R12" s="4"/>
    </row>
    <row r="13" spans="1:18" ht="12.75">
      <c r="A13" s="5">
        <v>11</v>
      </c>
      <c r="B13" s="14" t="s">
        <v>391</v>
      </c>
      <c r="C13" s="14" t="s">
        <v>392</v>
      </c>
      <c r="D13" s="19">
        <v>150</v>
      </c>
      <c r="E13" s="14">
        <v>0</v>
      </c>
      <c r="F13" s="14" t="s">
        <v>393</v>
      </c>
      <c r="G13" s="14" t="s">
        <v>133</v>
      </c>
      <c r="H13" s="14">
        <v>13413</v>
      </c>
      <c r="I13" s="14" t="s">
        <v>133</v>
      </c>
      <c r="J13" s="7" t="s">
        <v>326</v>
      </c>
      <c r="K13" s="9"/>
      <c r="L13" s="41"/>
      <c r="M13" s="42"/>
      <c r="N13" s="39"/>
      <c r="O13" s="40" t="s">
        <v>792</v>
      </c>
      <c r="P13" s="39"/>
      <c r="Q13" s="40"/>
      <c r="R13" s="3"/>
    </row>
    <row r="14" spans="1:18" ht="12.75">
      <c r="A14" s="5">
        <v>12</v>
      </c>
      <c r="B14" s="14" t="s">
        <v>408</v>
      </c>
      <c r="C14" s="14" t="s">
        <v>409</v>
      </c>
      <c r="D14" s="19">
        <v>225</v>
      </c>
      <c r="E14" s="14">
        <v>0</v>
      </c>
      <c r="F14" s="14" t="s">
        <v>40</v>
      </c>
      <c r="G14" s="14" t="s">
        <v>558</v>
      </c>
      <c r="H14" s="14">
        <v>19196</v>
      </c>
      <c r="I14" s="14" t="s">
        <v>399</v>
      </c>
      <c r="J14" s="7" t="s">
        <v>326</v>
      </c>
      <c r="K14" s="10" t="s">
        <v>792</v>
      </c>
      <c r="L14" s="39"/>
      <c r="M14" s="40"/>
      <c r="N14" s="39"/>
      <c r="O14" s="40"/>
      <c r="P14" s="39"/>
      <c r="Q14" s="40"/>
      <c r="R14" s="3"/>
    </row>
    <row r="15" spans="1:18" ht="12.75">
      <c r="A15" s="5">
        <v>13</v>
      </c>
      <c r="B15" s="14" t="s">
        <v>400</v>
      </c>
      <c r="C15" s="14" t="s">
        <v>401</v>
      </c>
      <c r="D15" s="19">
        <v>218</v>
      </c>
      <c r="E15" s="14">
        <v>0</v>
      </c>
      <c r="F15" s="14" t="s">
        <v>32</v>
      </c>
      <c r="G15" s="14" t="s">
        <v>558</v>
      </c>
      <c r="H15" s="14">
        <v>19184</v>
      </c>
      <c r="I15" s="14" t="s">
        <v>399</v>
      </c>
      <c r="J15" s="7" t="s">
        <v>326</v>
      </c>
      <c r="K15" s="10" t="s">
        <v>792</v>
      </c>
      <c r="L15" s="39"/>
      <c r="M15" s="40"/>
      <c r="N15" s="39"/>
      <c r="O15" s="40"/>
      <c r="P15" s="39"/>
      <c r="Q15" s="40"/>
      <c r="R15" s="3"/>
    </row>
    <row r="16" spans="1:18" ht="12.75">
      <c r="A16" s="5">
        <v>14</v>
      </c>
      <c r="B16" s="14" t="s">
        <v>397</v>
      </c>
      <c r="C16" s="14" t="s">
        <v>398</v>
      </c>
      <c r="D16" s="19">
        <v>16</v>
      </c>
      <c r="E16" s="14">
        <v>0</v>
      </c>
      <c r="F16" s="14" t="s">
        <v>31</v>
      </c>
      <c r="G16" s="14" t="s">
        <v>558</v>
      </c>
      <c r="H16" s="14">
        <v>19181</v>
      </c>
      <c r="I16" s="14" t="s">
        <v>399</v>
      </c>
      <c r="J16" s="7" t="s">
        <v>326</v>
      </c>
      <c r="K16" s="9"/>
      <c r="L16" s="41"/>
      <c r="M16" s="42"/>
      <c r="N16" s="39"/>
      <c r="O16" s="40" t="s">
        <v>792</v>
      </c>
      <c r="P16" s="39"/>
      <c r="Q16" s="40"/>
      <c r="R16" s="3"/>
    </row>
    <row r="17" spans="1:18" ht="12.75">
      <c r="A17" s="5">
        <v>15</v>
      </c>
      <c r="B17" s="14" t="s">
        <v>406</v>
      </c>
      <c r="C17" s="14" t="s">
        <v>407</v>
      </c>
      <c r="D17" s="19">
        <v>7</v>
      </c>
      <c r="E17" s="14">
        <v>0</v>
      </c>
      <c r="F17" s="14" t="s">
        <v>39</v>
      </c>
      <c r="G17" s="14" t="s">
        <v>558</v>
      </c>
      <c r="H17" s="14">
        <v>19178</v>
      </c>
      <c r="I17" s="14" t="s">
        <v>399</v>
      </c>
      <c r="J17" s="7" t="s">
        <v>326</v>
      </c>
      <c r="K17" s="9"/>
      <c r="L17" s="41"/>
      <c r="M17" s="42"/>
      <c r="N17" s="39"/>
      <c r="O17" s="40" t="s">
        <v>792</v>
      </c>
      <c r="P17" s="39"/>
      <c r="Q17" s="40"/>
      <c r="R17" s="3"/>
    </row>
    <row r="18" spans="1:18" ht="12.75">
      <c r="A18" s="5">
        <v>16</v>
      </c>
      <c r="B18" s="14" t="s">
        <v>149</v>
      </c>
      <c r="C18" s="14" t="s">
        <v>200</v>
      </c>
      <c r="D18" s="19">
        <v>20</v>
      </c>
      <c r="E18" s="14"/>
      <c r="F18" s="14" t="s">
        <v>150</v>
      </c>
      <c r="G18" s="14" t="s">
        <v>558</v>
      </c>
      <c r="H18" s="14"/>
      <c r="I18" s="14" t="s">
        <v>399</v>
      </c>
      <c r="J18" s="7" t="s">
        <v>326</v>
      </c>
      <c r="K18" s="10"/>
      <c r="L18" s="39"/>
      <c r="M18" s="40"/>
      <c r="N18" s="39"/>
      <c r="O18" s="40" t="s">
        <v>792</v>
      </c>
      <c r="P18" s="39"/>
      <c r="Q18" s="40"/>
      <c r="R18" s="3"/>
    </row>
    <row r="19" spans="1:18" ht="12.75">
      <c r="A19" s="5">
        <v>17</v>
      </c>
      <c r="B19" s="14" t="s">
        <v>402</v>
      </c>
      <c r="C19" s="14" t="s">
        <v>403</v>
      </c>
      <c r="D19" s="19">
        <v>18</v>
      </c>
      <c r="E19" s="14">
        <v>0</v>
      </c>
      <c r="F19" s="14" t="s">
        <v>33</v>
      </c>
      <c r="G19" s="14" t="s">
        <v>558</v>
      </c>
      <c r="H19" s="14">
        <v>19188</v>
      </c>
      <c r="I19" s="14" t="s">
        <v>399</v>
      </c>
      <c r="J19" s="7" t="s">
        <v>326</v>
      </c>
      <c r="K19" s="10"/>
      <c r="L19" s="39"/>
      <c r="M19" s="40"/>
      <c r="N19" s="39"/>
      <c r="O19" s="40" t="s">
        <v>792</v>
      </c>
      <c r="P19" s="39"/>
      <c r="Q19" s="40"/>
      <c r="R19" s="3"/>
    </row>
    <row r="20" spans="1:18" ht="12.75">
      <c r="A20" s="5">
        <v>18</v>
      </c>
      <c r="B20" s="14" t="s">
        <v>412</v>
      </c>
      <c r="C20" s="14" t="s">
        <v>456</v>
      </c>
      <c r="D20" s="19">
        <v>1</v>
      </c>
      <c r="E20" s="14">
        <v>0</v>
      </c>
      <c r="F20" s="14" t="s">
        <v>457</v>
      </c>
      <c r="G20" s="14" t="s">
        <v>458</v>
      </c>
      <c r="H20" s="14">
        <v>7748</v>
      </c>
      <c r="I20" s="14" t="s">
        <v>458</v>
      </c>
      <c r="J20" s="7" t="s">
        <v>326</v>
      </c>
      <c r="K20" s="10" t="s">
        <v>792</v>
      </c>
      <c r="L20" s="39"/>
      <c r="M20" s="40"/>
      <c r="N20" s="39"/>
      <c r="O20" s="40"/>
      <c r="P20" s="39"/>
      <c r="Q20" s="40"/>
      <c r="R20" s="3"/>
    </row>
    <row r="21" spans="1:18" ht="12.75">
      <c r="A21" s="5">
        <v>19</v>
      </c>
      <c r="B21" s="14" t="s">
        <v>1120</v>
      </c>
      <c r="C21" s="14" t="s">
        <v>1121</v>
      </c>
      <c r="D21" s="19">
        <v>91</v>
      </c>
      <c r="E21" s="14">
        <v>0</v>
      </c>
      <c r="F21" s="14" t="s">
        <v>1122</v>
      </c>
      <c r="G21" s="14" t="s">
        <v>1123</v>
      </c>
      <c r="H21" s="14">
        <v>7198</v>
      </c>
      <c r="I21" s="14" t="s">
        <v>1123</v>
      </c>
      <c r="J21" s="7" t="s">
        <v>322</v>
      </c>
      <c r="K21" s="10" t="s">
        <v>792</v>
      </c>
      <c r="L21" s="39"/>
      <c r="M21" s="40"/>
      <c r="N21" s="39"/>
      <c r="O21" s="40"/>
      <c r="P21" s="39"/>
      <c r="Q21" s="40"/>
      <c r="R21" s="3"/>
    </row>
    <row r="22" spans="1:18" ht="12.75">
      <c r="A22" s="5">
        <v>20</v>
      </c>
      <c r="B22" s="14" t="s">
        <v>629</v>
      </c>
      <c r="C22" s="14" t="s">
        <v>107</v>
      </c>
      <c r="D22" s="19">
        <v>46</v>
      </c>
      <c r="E22" s="14">
        <v>0</v>
      </c>
      <c r="F22" s="14" t="s">
        <v>630</v>
      </c>
      <c r="G22" s="14" t="s">
        <v>631</v>
      </c>
      <c r="H22" s="14">
        <v>4331</v>
      </c>
      <c r="I22" s="14" t="s">
        <v>631</v>
      </c>
      <c r="J22" s="7" t="s">
        <v>319</v>
      </c>
      <c r="K22" s="10"/>
      <c r="L22" s="39"/>
      <c r="M22" s="40"/>
      <c r="N22" s="39"/>
      <c r="O22" s="40"/>
      <c r="P22" s="39"/>
      <c r="Q22" s="40" t="s">
        <v>792</v>
      </c>
      <c r="R22" s="3"/>
    </row>
    <row r="23" spans="1:18" ht="12.75">
      <c r="A23" s="5">
        <v>21</v>
      </c>
      <c r="B23" s="14" t="s">
        <v>779</v>
      </c>
      <c r="C23" s="14" t="s">
        <v>780</v>
      </c>
      <c r="D23" s="19">
        <v>73</v>
      </c>
      <c r="E23" s="14">
        <v>0</v>
      </c>
      <c r="F23" s="14" t="s">
        <v>70</v>
      </c>
      <c r="G23" s="14" t="s">
        <v>71</v>
      </c>
      <c r="H23" s="14">
        <v>1671</v>
      </c>
      <c r="I23" s="14" t="s">
        <v>71</v>
      </c>
      <c r="J23" s="7" t="s">
        <v>325</v>
      </c>
      <c r="K23" s="10" t="s">
        <v>792</v>
      </c>
      <c r="L23" s="39"/>
      <c r="M23" s="40"/>
      <c r="N23" s="39"/>
      <c r="O23" s="40"/>
      <c r="P23" s="39"/>
      <c r="Q23" s="40"/>
      <c r="R23" s="3"/>
    </row>
    <row r="24" spans="1:18" ht="12.75">
      <c r="A24" s="5">
        <v>22</v>
      </c>
      <c r="B24" s="14" t="s">
        <v>1229</v>
      </c>
      <c r="C24" s="14" t="s">
        <v>673</v>
      </c>
      <c r="D24" s="19">
        <v>18</v>
      </c>
      <c r="E24" s="14">
        <v>0</v>
      </c>
      <c r="F24" s="14" t="s">
        <v>674</v>
      </c>
      <c r="G24" s="14" t="s">
        <v>71</v>
      </c>
      <c r="H24" s="14">
        <v>1666</v>
      </c>
      <c r="I24" s="14" t="s">
        <v>71</v>
      </c>
      <c r="J24" s="7" t="s">
        <v>325</v>
      </c>
      <c r="K24" s="10"/>
      <c r="L24" s="39"/>
      <c r="M24" s="40"/>
      <c r="N24" s="39"/>
      <c r="O24" s="40"/>
      <c r="P24" s="39"/>
      <c r="Q24" s="40" t="s">
        <v>792</v>
      </c>
      <c r="R24" s="3"/>
    </row>
    <row r="25" spans="1:85" s="36" customFormat="1" ht="12.75">
      <c r="A25" s="5">
        <v>23</v>
      </c>
      <c r="B25" s="14" t="s">
        <v>1124</v>
      </c>
      <c r="C25" s="14" t="s">
        <v>1125</v>
      </c>
      <c r="D25" s="19">
        <v>121</v>
      </c>
      <c r="E25" s="14">
        <v>0</v>
      </c>
      <c r="F25" s="14" t="s">
        <v>1126</v>
      </c>
      <c r="G25" s="14" t="s">
        <v>1127</v>
      </c>
      <c r="H25" s="14">
        <v>12704</v>
      </c>
      <c r="I25" s="14" t="s">
        <v>1127</v>
      </c>
      <c r="J25" s="7" t="s">
        <v>322</v>
      </c>
      <c r="K25" s="10"/>
      <c r="L25" s="39"/>
      <c r="M25" s="40"/>
      <c r="N25" s="39"/>
      <c r="O25" s="40"/>
      <c r="P25" s="39"/>
      <c r="Q25" s="40" t="s">
        <v>792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18" ht="12.75">
      <c r="A26" s="5">
        <v>24</v>
      </c>
      <c r="B26" s="14" t="s">
        <v>675</v>
      </c>
      <c r="C26" s="14" t="s">
        <v>676</v>
      </c>
      <c r="D26" s="19">
        <v>1</v>
      </c>
      <c r="E26" s="14">
        <v>0</v>
      </c>
      <c r="F26" s="14" t="s">
        <v>43</v>
      </c>
      <c r="G26" s="14" t="s">
        <v>556</v>
      </c>
      <c r="H26" s="14">
        <v>2011</v>
      </c>
      <c r="I26" s="14" t="s">
        <v>677</v>
      </c>
      <c r="J26" s="7" t="s">
        <v>325</v>
      </c>
      <c r="K26" s="10"/>
      <c r="L26" s="39"/>
      <c r="M26" s="40"/>
      <c r="N26" s="39"/>
      <c r="O26" s="40"/>
      <c r="P26" s="39"/>
      <c r="Q26" s="40" t="s">
        <v>792</v>
      </c>
      <c r="R26" s="3"/>
    </row>
    <row r="27" spans="1:18" ht="12.75">
      <c r="A27" s="5">
        <v>25</v>
      </c>
      <c r="B27" s="14" t="s">
        <v>232</v>
      </c>
      <c r="C27" s="14" t="s">
        <v>233</v>
      </c>
      <c r="D27" s="19">
        <v>5</v>
      </c>
      <c r="E27" s="14">
        <v>0</v>
      </c>
      <c r="F27" s="14" t="s">
        <v>234</v>
      </c>
      <c r="G27" s="14" t="s">
        <v>235</v>
      </c>
      <c r="H27" s="14">
        <v>10070</v>
      </c>
      <c r="I27" s="14" t="s">
        <v>231</v>
      </c>
      <c r="J27" s="7" t="s">
        <v>330</v>
      </c>
      <c r="K27" s="10"/>
      <c r="L27" s="39"/>
      <c r="M27" s="40"/>
      <c r="N27" s="39"/>
      <c r="O27" s="40" t="s">
        <v>792</v>
      </c>
      <c r="P27" s="39"/>
      <c r="Q27" s="40"/>
      <c r="R27" s="3"/>
    </row>
    <row r="28" spans="1:85" s="36" customFormat="1" ht="12.75">
      <c r="A28" s="5">
        <v>26</v>
      </c>
      <c r="B28" s="14" t="s">
        <v>227</v>
      </c>
      <c r="C28" s="14" t="s">
        <v>228</v>
      </c>
      <c r="D28" s="19">
        <v>5</v>
      </c>
      <c r="E28" s="14">
        <v>0</v>
      </c>
      <c r="F28" s="14" t="s">
        <v>229</v>
      </c>
      <c r="G28" s="14" t="s">
        <v>230</v>
      </c>
      <c r="H28" s="14">
        <v>11955</v>
      </c>
      <c r="I28" s="14" t="s">
        <v>231</v>
      </c>
      <c r="J28" s="7" t="s">
        <v>330</v>
      </c>
      <c r="K28" s="10"/>
      <c r="L28" s="39"/>
      <c r="M28" s="40"/>
      <c r="N28" s="39"/>
      <c r="O28" s="40"/>
      <c r="P28" s="39"/>
      <c r="Q28" s="40" t="s">
        <v>792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18" ht="12.75">
      <c r="A29" s="5">
        <v>27</v>
      </c>
      <c r="B29" s="17" t="s">
        <v>236</v>
      </c>
      <c r="C29" s="17" t="s">
        <v>721</v>
      </c>
      <c r="D29" s="18">
        <v>43</v>
      </c>
      <c r="E29" s="17">
        <v>0</v>
      </c>
      <c r="F29" s="17" t="s">
        <v>722</v>
      </c>
      <c r="G29" s="17" t="s">
        <v>723</v>
      </c>
      <c r="H29" s="17">
        <v>10086</v>
      </c>
      <c r="I29" s="17" t="s">
        <v>231</v>
      </c>
      <c r="J29" s="6" t="s">
        <v>330</v>
      </c>
      <c r="K29" s="10"/>
      <c r="L29" s="39"/>
      <c r="M29" s="40"/>
      <c r="N29" s="39"/>
      <c r="O29" s="40"/>
      <c r="P29" s="39"/>
      <c r="Q29" s="40" t="s">
        <v>792</v>
      </c>
      <c r="R29" s="3"/>
    </row>
    <row r="30" spans="1:18" ht="12.75">
      <c r="A30" s="5">
        <v>28</v>
      </c>
      <c r="B30" s="14" t="s">
        <v>3</v>
      </c>
      <c r="C30" s="14" t="s">
        <v>4</v>
      </c>
      <c r="D30" s="19">
        <v>1</v>
      </c>
      <c r="E30" s="14">
        <v>0</v>
      </c>
      <c r="F30" s="14" t="s">
        <v>5</v>
      </c>
      <c r="G30" s="14" t="s">
        <v>6</v>
      </c>
      <c r="H30" s="14">
        <v>10703</v>
      </c>
      <c r="I30" s="14" t="s">
        <v>7</v>
      </c>
      <c r="J30" s="7" t="s">
        <v>321</v>
      </c>
      <c r="K30" s="10"/>
      <c r="L30" s="39"/>
      <c r="M30" s="40"/>
      <c r="N30" s="39"/>
      <c r="O30" s="40" t="s">
        <v>792</v>
      </c>
      <c r="P30" s="39"/>
      <c r="Q30" s="40"/>
      <c r="R30" s="3"/>
    </row>
    <row r="31" spans="1:18" ht="12.75">
      <c r="A31" s="5">
        <v>29</v>
      </c>
      <c r="B31" s="14" t="s">
        <v>237</v>
      </c>
      <c r="C31" s="14" t="s">
        <v>238</v>
      </c>
      <c r="D31" s="19">
        <v>7</v>
      </c>
      <c r="E31" s="14">
        <v>0</v>
      </c>
      <c r="F31" s="14" t="s">
        <v>239</v>
      </c>
      <c r="G31" s="14" t="s">
        <v>240</v>
      </c>
      <c r="H31" s="14">
        <v>18971</v>
      </c>
      <c r="I31" s="14" t="s">
        <v>240</v>
      </c>
      <c r="J31" s="7" t="s">
        <v>330</v>
      </c>
      <c r="K31" s="10"/>
      <c r="L31" s="39"/>
      <c r="M31" s="40"/>
      <c r="N31" s="39"/>
      <c r="O31" s="40" t="s">
        <v>792</v>
      </c>
      <c r="P31" s="39"/>
      <c r="Q31" s="40"/>
      <c r="R31" s="4"/>
    </row>
    <row r="32" spans="1:18" ht="12.75">
      <c r="A32" s="5">
        <v>30</v>
      </c>
      <c r="B32" s="14" t="s">
        <v>963</v>
      </c>
      <c r="C32" s="14" t="s">
        <v>964</v>
      </c>
      <c r="D32" s="19" t="s">
        <v>866</v>
      </c>
      <c r="E32" s="14" t="s">
        <v>864</v>
      </c>
      <c r="F32" s="14" t="s">
        <v>44</v>
      </c>
      <c r="G32" s="14" t="s">
        <v>965</v>
      </c>
      <c r="H32" s="14">
        <v>3419</v>
      </c>
      <c r="I32" s="14" t="s">
        <v>965</v>
      </c>
      <c r="J32" s="7" t="s">
        <v>327</v>
      </c>
      <c r="K32" s="10"/>
      <c r="L32" s="39"/>
      <c r="M32" s="40"/>
      <c r="N32" s="39"/>
      <c r="O32" s="40"/>
      <c r="P32" s="39"/>
      <c r="Q32" s="40" t="s">
        <v>792</v>
      </c>
      <c r="R32" s="3"/>
    </row>
    <row r="33" spans="1:18" ht="12.75">
      <c r="A33" s="5">
        <v>31</v>
      </c>
      <c r="B33" s="14" t="s">
        <v>698</v>
      </c>
      <c r="C33" s="14" t="s">
        <v>699</v>
      </c>
      <c r="D33" s="19">
        <v>150</v>
      </c>
      <c r="E33" s="14">
        <v>0</v>
      </c>
      <c r="F33" s="14" t="s">
        <v>700</v>
      </c>
      <c r="G33" s="14" t="s">
        <v>1242</v>
      </c>
      <c r="H33" s="14">
        <v>2215</v>
      </c>
      <c r="I33" s="14" t="s">
        <v>1242</v>
      </c>
      <c r="J33" s="7" t="s">
        <v>325</v>
      </c>
      <c r="K33" s="10"/>
      <c r="L33" s="39"/>
      <c r="M33" s="40"/>
      <c r="N33" s="39"/>
      <c r="O33" s="40" t="s">
        <v>792</v>
      </c>
      <c r="P33" s="39"/>
      <c r="Q33" s="40"/>
      <c r="R33" s="3"/>
    </row>
    <row r="34" spans="1:85" s="13" customFormat="1" ht="12.75">
      <c r="A34" s="5">
        <v>32</v>
      </c>
      <c r="B34" s="14" t="s">
        <v>695</v>
      </c>
      <c r="C34" s="14" t="s">
        <v>696</v>
      </c>
      <c r="D34" s="19">
        <v>5002</v>
      </c>
      <c r="E34" s="14">
        <v>0</v>
      </c>
      <c r="F34" s="14" t="s">
        <v>697</v>
      </c>
      <c r="G34" s="14" t="s">
        <v>1242</v>
      </c>
      <c r="H34" s="14">
        <v>15341</v>
      </c>
      <c r="I34" s="14" t="s">
        <v>1242</v>
      </c>
      <c r="J34" s="7" t="s">
        <v>325</v>
      </c>
      <c r="K34" s="10"/>
      <c r="L34" s="39"/>
      <c r="M34" s="40"/>
      <c r="N34" s="39"/>
      <c r="O34" s="40" t="s">
        <v>792</v>
      </c>
      <c r="P34" s="39"/>
      <c r="Q34" s="40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18" ht="12.75">
      <c r="A35" s="5">
        <v>33</v>
      </c>
      <c r="B35" s="17" t="s">
        <v>681</v>
      </c>
      <c r="C35" s="17" t="s">
        <v>682</v>
      </c>
      <c r="D35" s="18">
        <v>190</v>
      </c>
      <c r="E35" s="17">
        <v>0</v>
      </c>
      <c r="F35" s="17" t="s">
        <v>683</v>
      </c>
      <c r="G35" s="17" t="s">
        <v>1242</v>
      </c>
      <c r="H35" s="17">
        <v>2337</v>
      </c>
      <c r="I35" s="17" t="s">
        <v>1242</v>
      </c>
      <c r="J35" s="6" t="s">
        <v>325</v>
      </c>
      <c r="K35" s="10"/>
      <c r="L35" s="39"/>
      <c r="M35" s="40"/>
      <c r="N35" s="39"/>
      <c r="O35" s="40" t="s">
        <v>792</v>
      </c>
      <c r="P35" s="39"/>
      <c r="Q35" s="40"/>
      <c r="R35" s="3"/>
    </row>
    <row r="36" spans="1:18" ht="12.75">
      <c r="A36" s="5">
        <v>34</v>
      </c>
      <c r="B36" s="17" t="s">
        <v>704</v>
      </c>
      <c r="C36" s="17" t="s">
        <v>705</v>
      </c>
      <c r="D36" s="18">
        <v>5</v>
      </c>
      <c r="E36" s="17">
        <v>0</v>
      </c>
      <c r="F36" s="17" t="s">
        <v>706</v>
      </c>
      <c r="G36" s="17" t="s">
        <v>1242</v>
      </c>
      <c r="H36" s="17">
        <v>2338</v>
      </c>
      <c r="I36" s="17" t="s">
        <v>1242</v>
      </c>
      <c r="J36" s="6" t="s">
        <v>325</v>
      </c>
      <c r="K36" s="10"/>
      <c r="L36" s="39"/>
      <c r="M36" s="40"/>
      <c r="N36" s="39"/>
      <c r="O36" s="40" t="s">
        <v>792</v>
      </c>
      <c r="P36" s="39"/>
      <c r="Q36" s="40"/>
      <c r="R36" s="3"/>
    </row>
    <row r="37" spans="1:18" ht="12.75">
      <c r="A37" s="5">
        <v>35</v>
      </c>
      <c r="B37" s="14" t="s">
        <v>680</v>
      </c>
      <c r="C37" s="14" t="s">
        <v>1241</v>
      </c>
      <c r="D37" s="19">
        <v>25</v>
      </c>
      <c r="E37" s="14">
        <v>0</v>
      </c>
      <c r="F37" s="14" t="s">
        <v>45</v>
      </c>
      <c r="G37" s="14" t="s">
        <v>1242</v>
      </c>
      <c r="H37" s="14">
        <v>2333</v>
      </c>
      <c r="I37" s="14" t="s">
        <v>1242</v>
      </c>
      <c r="J37" s="7" t="s">
        <v>325</v>
      </c>
      <c r="K37" s="10"/>
      <c r="L37" s="39"/>
      <c r="M37" s="40"/>
      <c r="N37" s="39"/>
      <c r="O37" s="40" t="s">
        <v>792</v>
      </c>
      <c r="P37" s="39"/>
      <c r="Q37" s="40"/>
      <c r="R37" s="3"/>
    </row>
    <row r="38" spans="1:18" ht="12.75">
      <c r="A38" s="5">
        <v>36</v>
      </c>
      <c r="B38" s="14" t="s">
        <v>686</v>
      </c>
      <c r="C38" s="14" t="s">
        <v>687</v>
      </c>
      <c r="D38" s="19">
        <v>210</v>
      </c>
      <c r="E38" s="14">
        <v>0</v>
      </c>
      <c r="F38" s="14" t="s">
        <v>688</v>
      </c>
      <c r="G38" s="14" t="s">
        <v>1242</v>
      </c>
      <c r="H38" s="14">
        <v>2226</v>
      </c>
      <c r="I38" s="14" t="s">
        <v>1242</v>
      </c>
      <c r="J38" s="7" t="s">
        <v>325</v>
      </c>
      <c r="K38" s="10"/>
      <c r="L38" s="39"/>
      <c r="M38" s="40"/>
      <c r="N38" s="39"/>
      <c r="O38" s="40" t="s">
        <v>792</v>
      </c>
      <c r="P38" s="39"/>
      <c r="Q38" s="40"/>
      <c r="R38" s="3"/>
    </row>
    <row r="39" spans="1:18" ht="12.75">
      <c r="A39" s="5">
        <v>37</v>
      </c>
      <c r="B39" s="14" t="s">
        <v>692</v>
      </c>
      <c r="C39" s="14" t="s">
        <v>693</v>
      </c>
      <c r="D39" s="19">
        <v>48</v>
      </c>
      <c r="E39" s="14">
        <v>0</v>
      </c>
      <c r="F39" s="14" t="s">
        <v>694</v>
      </c>
      <c r="G39" s="14" t="s">
        <v>1242</v>
      </c>
      <c r="H39" s="14">
        <v>2217</v>
      </c>
      <c r="I39" s="14" t="s">
        <v>1242</v>
      </c>
      <c r="J39" s="7" t="s">
        <v>325</v>
      </c>
      <c r="K39" s="10"/>
      <c r="L39" s="39"/>
      <c r="M39" s="40"/>
      <c r="N39" s="39"/>
      <c r="O39" s="40" t="s">
        <v>792</v>
      </c>
      <c r="P39" s="39"/>
      <c r="Q39" s="40"/>
      <c r="R39" s="3"/>
    </row>
    <row r="40" spans="1:18" ht="12.75">
      <c r="A40" s="5">
        <v>38</v>
      </c>
      <c r="B40" s="14" t="s">
        <v>684</v>
      </c>
      <c r="C40" s="14" t="s">
        <v>685</v>
      </c>
      <c r="D40" s="19" t="s">
        <v>867</v>
      </c>
      <c r="E40" s="14" t="s">
        <v>864</v>
      </c>
      <c r="F40" s="14" t="s">
        <v>46</v>
      </c>
      <c r="G40" s="14" t="s">
        <v>118</v>
      </c>
      <c r="H40" s="14">
        <v>2346</v>
      </c>
      <c r="I40" s="14" t="s">
        <v>1242</v>
      </c>
      <c r="J40" s="7" t="s">
        <v>325</v>
      </c>
      <c r="K40" s="10"/>
      <c r="L40" s="39"/>
      <c r="M40" s="40"/>
      <c r="N40" s="39"/>
      <c r="O40" s="40" t="s">
        <v>792</v>
      </c>
      <c r="P40" s="39"/>
      <c r="Q40" s="40"/>
      <c r="R40" s="3"/>
    </row>
    <row r="41" spans="1:18" ht="12.75">
      <c r="A41" s="5">
        <v>39</v>
      </c>
      <c r="B41" s="14" t="s">
        <v>1133</v>
      </c>
      <c r="C41" s="14" t="s">
        <v>478</v>
      </c>
      <c r="D41" s="19">
        <v>2</v>
      </c>
      <c r="E41" s="14">
        <v>0</v>
      </c>
      <c r="F41" s="14" t="s">
        <v>47</v>
      </c>
      <c r="G41" s="14" t="s">
        <v>1134</v>
      </c>
      <c r="H41" s="14">
        <v>7511</v>
      </c>
      <c r="I41" s="14" t="s">
        <v>1135</v>
      </c>
      <c r="J41" s="7" t="s">
        <v>322</v>
      </c>
      <c r="K41" s="10"/>
      <c r="L41" s="39"/>
      <c r="M41" s="40"/>
      <c r="N41" s="39"/>
      <c r="O41" s="40"/>
      <c r="P41" s="39"/>
      <c r="Q41" s="40" t="s">
        <v>792</v>
      </c>
      <c r="R41" s="3"/>
    </row>
    <row r="42" spans="1:18" ht="12.75">
      <c r="A42" s="5">
        <v>40</v>
      </c>
      <c r="B42" s="17" t="s">
        <v>1136</v>
      </c>
      <c r="C42" s="17" t="s">
        <v>1137</v>
      </c>
      <c r="D42" s="18">
        <v>144</v>
      </c>
      <c r="E42" s="17">
        <v>0</v>
      </c>
      <c r="F42" s="17" t="s">
        <v>1138</v>
      </c>
      <c r="G42" s="17" t="s">
        <v>1139</v>
      </c>
      <c r="H42" s="17">
        <v>2981</v>
      </c>
      <c r="I42" s="17" t="s">
        <v>1139</v>
      </c>
      <c r="J42" s="6" t="s">
        <v>322</v>
      </c>
      <c r="K42" s="10"/>
      <c r="L42" s="39"/>
      <c r="M42" s="40"/>
      <c r="N42" s="39"/>
      <c r="O42" s="40" t="s">
        <v>792</v>
      </c>
      <c r="P42" s="39"/>
      <c r="Q42" s="40"/>
      <c r="R42" s="3"/>
    </row>
    <row r="43" spans="1:18" ht="12.75">
      <c r="A43" s="5">
        <v>41</v>
      </c>
      <c r="B43" s="17" t="s">
        <v>1140</v>
      </c>
      <c r="C43" s="17" t="s">
        <v>1141</v>
      </c>
      <c r="D43" s="18">
        <v>45</v>
      </c>
      <c r="E43" s="17">
        <v>0</v>
      </c>
      <c r="F43" s="17" t="s">
        <v>1142</v>
      </c>
      <c r="G43" s="17" t="s">
        <v>1143</v>
      </c>
      <c r="H43" s="17">
        <v>7385</v>
      </c>
      <c r="I43" s="17" t="s">
        <v>1144</v>
      </c>
      <c r="J43" s="6" t="s">
        <v>322</v>
      </c>
      <c r="K43" s="10"/>
      <c r="L43" s="39"/>
      <c r="M43" s="40"/>
      <c r="N43" s="39"/>
      <c r="O43" s="40"/>
      <c r="P43" s="39"/>
      <c r="Q43" s="40" t="s">
        <v>792</v>
      </c>
      <c r="R43" s="3"/>
    </row>
    <row r="44" spans="1:18" ht="12.75">
      <c r="A44" s="5">
        <v>42</v>
      </c>
      <c r="B44" s="17" t="s">
        <v>1152</v>
      </c>
      <c r="C44" s="17" t="s">
        <v>1153</v>
      </c>
      <c r="D44" s="18">
        <v>6</v>
      </c>
      <c r="E44" s="17">
        <v>0</v>
      </c>
      <c r="F44" s="17" t="s">
        <v>1154</v>
      </c>
      <c r="G44" s="17" t="s">
        <v>830</v>
      </c>
      <c r="H44" s="17">
        <v>12147</v>
      </c>
      <c r="I44" s="17" t="s">
        <v>830</v>
      </c>
      <c r="J44" s="6" t="s">
        <v>330</v>
      </c>
      <c r="K44" s="10"/>
      <c r="L44" s="39"/>
      <c r="M44" s="40"/>
      <c r="N44" s="39"/>
      <c r="O44" s="40"/>
      <c r="P44" s="39"/>
      <c r="Q44" s="40" t="s">
        <v>792</v>
      </c>
      <c r="R44" s="3"/>
    </row>
    <row r="45" spans="1:18" ht="12.75">
      <c r="A45" s="5">
        <v>43</v>
      </c>
      <c r="B45" s="14" t="s">
        <v>1145</v>
      </c>
      <c r="C45" s="14" t="s">
        <v>1146</v>
      </c>
      <c r="D45" s="19" t="s">
        <v>869</v>
      </c>
      <c r="E45" s="14" t="s">
        <v>864</v>
      </c>
      <c r="F45" s="17" t="s">
        <v>22</v>
      </c>
      <c r="G45" s="14" t="s">
        <v>1</v>
      </c>
      <c r="H45" s="14">
        <v>18717</v>
      </c>
      <c r="I45" s="14" t="s">
        <v>1147</v>
      </c>
      <c r="J45" s="7" t="s">
        <v>322</v>
      </c>
      <c r="K45" s="10"/>
      <c r="L45" s="39"/>
      <c r="M45" s="40"/>
      <c r="N45" s="39"/>
      <c r="O45" s="40" t="s">
        <v>792</v>
      </c>
      <c r="P45" s="39"/>
      <c r="Q45" s="40"/>
      <c r="R45" s="3"/>
    </row>
    <row r="46" spans="1:18" ht="12.75">
      <c r="A46" s="5">
        <v>44</v>
      </c>
      <c r="B46" s="17" t="s">
        <v>8</v>
      </c>
      <c r="C46" s="17" t="s">
        <v>9</v>
      </c>
      <c r="D46" s="18">
        <v>40</v>
      </c>
      <c r="E46" s="17">
        <v>0</v>
      </c>
      <c r="F46" s="17" t="s">
        <v>49</v>
      </c>
      <c r="G46" s="17" t="s">
        <v>10</v>
      </c>
      <c r="H46" s="17">
        <v>11221</v>
      </c>
      <c r="I46" s="17" t="s">
        <v>11</v>
      </c>
      <c r="J46" s="6" t="s">
        <v>321</v>
      </c>
      <c r="K46" s="10" t="s">
        <v>792</v>
      </c>
      <c r="L46" s="39"/>
      <c r="M46" s="40"/>
      <c r="N46" s="39"/>
      <c r="O46" s="40"/>
      <c r="P46" s="39"/>
      <c r="Q46" s="40"/>
      <c r="R46" s="3"/>
    </row>
    <row r="47" spans="1:18" ht="12.75">
      <c r="A47" s="5">
        <v>45</v>
      </c>
      <c r="B47" s="14" t="s">
        <v>1117</v>
      </c>
      <c r="C47" s="14" t="s">
        <v>1118</v>
      </c>
      <c r="D47" s="19">
        <v>8</v>
      </c>
      <c r="E47" s="14"/>
      <c r="F47" s="17" t="s">
        <v>618</v>
      </c>
      <c r="G47" s="14" t="s">
        <v>619</v>
      </c>
      <c r="H47" s="14">
        <v>11214</v>
      </c>
      <c r="I47" s="14" t="s">
        <v>11</v>
      </c>
      <c r="J47" s="7" t="s">
        <v>321</v>
      </c>
      <c r="K47" s="10"/>
      <c r="L47" s="39"/>
      <c r="M47" s="40"/>
      <c r="N47" s="39"/>
      <c r="O47" s="40" t="s">
        <v>792</v>
      </c>
      <c r="P47" s="39"/>
      <c r="Q47" s="40"/>
      <c r="R47" s="3"/>
    </row>
    <row r="48" spans="1:18" ht="12.75">
      <c r="A48" s="5">
        <v>46</v>
      </c>
      <c r="B48" s="17" t="s">
        <v>265</v>
      </c>
      <c r="C48" s="17" t="s">
        <v>266</v>
      </c>
      <c r="D48" s="18">
        <v>1</v>
      </c>
      <c r="E48" s="17">
        <v>0</v>
      </c>
      <c r="F48" s="17" t="s">
        <v>267</v>
      </c>
      <c r="G48" s="17" t="s">
        <v>268</v>
      </c>
      <c r="H48" s="17">
        <v>13246</v>
      </c>
      <c r="I48" s="17" t="s">
        <v>269</v>
      </c>
      <c r="J48" s="6" t="s">
        <v>328</v>
      </c>
      <c r="K48" s="10"/>
      <c r="L48" s="39"/>
      <c r="M48" s="40"/>
      <c r="N48" s="39"/>
      <c r="O48" s="40" t="s">
        <v>792</v>
      </c>
      <c r="P48" s="39"/>
      <c r="Q48" s="40"/>
      <c r="R48" s="3"/>
    </row>
    <row r="49" spans="1:18" ht="12.75">
      <c r="A49" s="5">
        <v>47</v>
      </c>
      <c r="B49" s="17" t="s">
        <v>378</v>
      </c>
      <c r="C49" s="17" t="s">
        <v>105</v>
      </c>
      <c r="D49" s="18">
        <v>20</v>
      </c>
      <c r="E49" s="17">
        <v>0</v>
      </c>
      <c r="F49" s="17" t="s">
        <v>379</v>
      </c>
      <c r="G49" s="17" t="s">
        <v>106</v>
      </c>
      <c r="H49" s="17">
        <v>7759</v>
      </c>
      <c r="I49" s="17" t="s">
        <v>106</v>
      </c>
      <c r="J49" s="6" t="s">
        <v>326</v>
      </c>
      <c r="K49" s="10"/>
      <c r="L49" s="39"/>
      <c r="M49" s="40" t="s">
        <v>792</v>
      </c>
      <c r="N49" s="39"/>
      <c r="O49" s="40"/>
      <c r="P49" s="39"/>
      <c r="Q49" s="40"/>
      <c r="R49" s="3"/>
    </row>
    <row r="50" spans="1:18" ht="12.75">
      <c r="A50" s="5">
        <v>48</v>
      </c>
      <c r="B50" s="17" t="s">
        <v>718</v>
      </c>
      <c r="C50" s="17" t="s">
        <v>719</v>
      </c>
      <c r="D50" s="18">
        <v>2</v>
      </c>
      <c r="E50" s="17">
        <v>0</v>
      </c>
      <c r="F50" s="17" t="s">
        <v>86</v>
      </c>
      <c r="G50" s="17" t="s">
        <v>715</v>
      </c>
      <c r="H50" s="17">
        <v>1976</v>
      </c>
      <c r="I50" s="17" t="s">
        <v>715</v>
      </c>
      <c r="J50" s="6" t="s">
        <v>325</v>
      </c>
      <c r="K50" s="10" t="s">
        <v>792</v>
      </c>
      <c r="L50" s="39"/>
      <c r="M50" s="40"/>
      <c r="N50" s="39"/>
      <c r="O50" s="40"/>
      <c r="P50" s="39"/>
      <c r="Q50" s="40"/>
      <c r="R50" s="3"/>
    </row>
    <row r="51" spans="1:17" s="3" customFormat="1" ht="12.75">
      <c r="A51" s="5">
        <v>49</v>
      </c>
      <c r="B51" s="14" t="s">
        <v>716</v>
      </c>
      <c r="C51" s="14" t="s">
        <v>717</v>
      </c>
      <c r="D51" s="19">
        <v>112</v>
      </c>
      <c r="E51" s="14">
        <v>0</v>
      </c>
      <c r="F51" s="14" t="s">
        <v>51</v>
      </c>
      <c r="G51" s="14" t="s">
        <v>715</v>
      </c>
      <c r="H51" s="14">
        <v>1988</v>
      </c>
      <c r="I51" s="14" t="s">
        <v>715</v>
      </c>
      <c r="J51" s="7" t="s">
        <v>325</v>
      </c>
      <c r="K51" s="10"/>
      <c r="L51" s="39"/>
      <c r="M51" s="40"/>
      <c r="N51" s="39"/>
      <c r="O51" s="40" t="s">
        <v>792</v>
      </c>
      <c r="P51" s="39"/>
      <c r="Q51" s="40"/>
    </row>
    <row r="52" spans="1:18" ht="12.75">
      <c r="A52" s="5">
        <v>50</v>
      </c>
      <c r="B52" s="14" t="s">
        <v>712</v>
      </c>
      <c r="C52" s="14" t="s">
        <v>713</v>
      </c>
      <c r="D52" s="19">
        <v>122</v>
      </c>
      <c r="E52" s="14">
        <v>0</v>
      </c>
      <c r="F52" s="14" t="s">
        <v>714</v>
      </c>
      <c r="G52" s="14" t="s">
        <v>715</v>
      </c>
      <c r="H52" s="14">
        <v>1966</v>
      </c>
      <c r="I52" s="14" t="s">
        <v>715</v>
      </c>
      <c r="J52" s="7" t="s">
        <v>325</v>
      </c>
      <c r="K52" s="10"/>
      <c r="L52" s="39"/>
      <c r="M52" s="40"/>
      <c r="N52" s="39"/>
      <c r="O52" s="40" t="s">
        <v>792</v>
      </c>
      <c r="P52" s="39"/>
      <c r="Q52" s="40"/>
      <c r="R52" s="3"/>
    </row>
    <row r="53" spans="1:17" s="3" customFormat="1" ht="12.75">
      <c r="A53" s="5">
        <v>51</v>
      </c>
      <c r="B53" s="14" t="s">
        <v>87</v>
      </c>
      <c r="C53" s="14" t="s">
        <v>88</v>
      </c>
      <c r="D53" s="19">
        <v>55</v>
      </c>
      <c r="E53" s="14">
        <v>0</v>
      </c>
      <c r="F53" s="14" t="s">
        <v>89</v>
      </c>
      <c r="G53" s="14" t="s">
        <v>715</v>
      </c>
      <c r="H53" s="14">
        <v>1963</v>
      </c>
      <c r="I53" s="14" t="s">
        <v>715</v>
      </c>
      <c r="J53" s="7" t="s">
        <v>325</v>
      </c>
      <c r="K53" s="10"/>
      <c r="L53" s="39"/>
      <c r="M53" s="40"/>
      <c r="N53" s="39"/>
      <c r="O53" s="40"/>
      <c r="P53" s="39"/>
      <c r="Q53" s="40" t="s">
        <v>792</v>
      </c>
    </row>
    <row r="54" spans="1:18" ht="12.75">
      <c r="A54" s="5">
        <v>52</v>
      </c>
      <c r="B54" s="14" t="s">
        <v>968</v>
      </c>
      <c r="C54" s="14" t="s">
        <v>116</v>
      </c>
      <c r="D54" s="19">
        <v>62</v>
      </c>
      <c r="E54" s="14">
        <v>0</v>
      </c>
      <c r="F54" s="14" t="s">
        <v>969</v>
      </c>
      <c r="G54" s="14" t="s">
        <v>115</v>
      </c>
      <c r="H54" s="14">
        <v>4097</v>
      </c>
      <c r="I54" s="14" t="s">
        <v>970</v>
      </c>
      <c r="J54" s="7" t="s">
        <v>327</v>
      </c>
      <c r="K54" s="10"/>
      <c r="L54" s="39"/>
      <c r="M54" s="40" t="s">
        <v>792</v>
      </c>
      <c r="N54" s="39"/>
      <c r="O54" s="40"/>
      <c r="P54" s="39"/>
      <c r="Q54" s="40"/>
      <c r="R54" s="3"/>
    </row>
    <row r="55" spans="1:18" ht="12.75">
      <c r="A55" s="5">
        <v>53</v>
      </c>
      <c r="B55" s="14" t="s">
        <v>1113</v>
      </c>
      <c r="C55" s="14" t="s">
        <v>1114</v>
      </c>
      <c r="D55" s="19">
        <v>75</v>
      </c>
      <c r="E55" s="14">
        <v>0</v>
      </c>
      <c r="F55" s="14" t="s">
        <v>1115</v>
      </c>
      <c r="G55" s="14" t="s">
        <v>1109</v>
      </c>
      <c r="H55" s="14"/>
      <c r="I55" s="14" t="s">
        <v>1109</v>
      </c>
      <c r="J55" s="7" t="s">
        <v>330</v>
      </c>
      <c r="K55" s="10"/>
      <c r="L55" s="39"/>
      <c r="M55" s="40"/>
      <c r="N55" s="39"/>
      <c r="O55" s="40"/>
      <c r="P55" s="39"/>
      <c r="Q55" s="40" t="s">
        <v>792</v>
      </c>
      <c r="R55" s="3"/>
    </row>
    <row r="56" spans="1:18" ht="12.75">
      <c r="A56" s="5">
        <v>54</v>
      </c>
      <c r="B56" s="14" t="s">
        <v>1116</v>
      </c>
      <c r="C56" s="14" t="s">
        <v>85</v>
      </c>
      <c r="D56" s="19">
        <v>30</v>
      </c>
      <c r="E56" s="14">
        <v>0</v>
      </c>
      <c r="F56" s="14" t="s">
        <v>899</v>
      </c>
      <c r="G56" s="14" t="s">
        <v>1099</v>
      </c>
      <c r="H56" s="14">
        <v>7248</v>
      </c>
      <c r="I56" s="14" t="s">
        <v>1099</v>
      </c>
      <c r="J56" s="7" t="s">
        <v>322</v>
      </c>
      <c r="K56" s="10"/>
      <c r="L56" s="39"/>
      <c r="M56" s="40"/>
      <c r="N56" s="39"/>
      <c r="O56" s="40" t="s">
        <v>792</v>
      </c>
      <c r="P56" s="39"/>
      <c r="Q56" s="40"/>
      <c r="R56" s="3"/>
    </row>
    <row r="57" spans="1:18" ht="12.75">
      <c r="A57" s="5">
        <v>55</v>
      </c>
      <c r="B57" s="14" t="s">
        <v>1096</v>
      </c>
      <c r="C57" s="14" t="s">
        <v>1097</v>
      </c>
      <c r="D57" s="19">
        <v>215</v>
      </c>
      <c r="E57" s="14">
        <v>0</v>
      </c>
      <c r="F57" s="14" t="s">
        <v>1098</v>
      </c>
      <c r="G57" s="14" t="s">
        <v>1099</v>
      </c>
      <c r="H57" s="14">
        <v>7247</v>
      </c>
      <c r="I57" s="14" t="s">
        <v>1099</v>
      </c>
      <c r="J57" s="7" t="s">
        <v>322</v>
      </c>
      <c r="K57" s="10"/>
      <c r="L57" s="39"/>
      <c r="M57" s="40"/>
      <c r="N57" s="39"/>
      <c r="O57" s="40"/>
      <c r="P57" s="39"/>
      <c r="Q57" s="40" t="s">
        <v>792</v>
      </c>
      <c r="R57" s="3"/>
    </row>
    <row r="58" spans="1:18" ht="12.75">
      <c r="A58" s="5">
        <v>56</v>
      </c>
      <c r="B58" s="14" t="s">
        <v>1100</v>
      </c>
      <c r="C58" s="14" t="s">
        <v>1101</v>
      </c>
      <c r="D58" s="19">
        <v>39</v>
      </c>
      <c r="E58" s="14">
        <v>0</v>
      </c>
      <c r="F58" s="14" t="s">
        <v>1102</v>
      </c>
      <c r="G58" s="14" t="s">
        <v>1099</v>
      </c>
      <c r="H58" s="14">
        <v>7243</v>
      </c>
      <c r="I58" s="14" t="s">
        <v>1099</v>
      </c>
      <c r="J58" s="7" t="s">
        <v>322</v>
      </c>
      <c r="K58" s="10"/>
      <c r="L58" s="39"/>
      <c r="M58" s="40"/>
      <c r="N58" s="39"/>
      <c r="O58" s="40"/>
      <c r="P58" s="39"/>
      <c r="Q58" s="40" t="s">
        <v>792</v>
      </c>
      <c r="R58" s="3"/>
    </row>
    <row r="59" spans="1:18" ht="12.75">
      <c r="A59" s="5">
        <v>57</v>
      </c>
      <c r="B59" s="14" t="s">
        <v>90</v>
      </c>
      <c r="C59" s="14" t="s">
        <v>91</v>
      </c>
      <c r="D59" s="19">
        <v>14</v>
      </c>
      <c r="E59" s="14">
        <v>0</v>
      </c>
      <c r="F59" s="14" t="s">
        <v>724</v>
      </c>
      <c r="G59" s="14" t="s">
        <v>725</v>
      </c>
      <c r="H59" s="14">
        <v>2496</v>
      </c>
      <c r="I59" s="14" t="s">
        <v>725</v>
      </c>
      <c r="J59" s="7" t="s">
        <v>325</v>
      </c>
      <c r="K59" s="10"/>
      <c r="L59" s="39"/>
      <c r="M59" s="40"/>
      <c r="N59" s="39"/>
      <c r="O59" s="40" t="s">
        <v>792</v>
      </c>
      <c r="P59" s="39"/>
      <c r="Q59" s="40"/>
      <c r="R59" s="3"/>
    </row>
    <row r="60" spans="1:18" ht="12.75">
      <c r="A60" s="5">
        <v>58</v>
      </c>
      <c r="B60" s="14" t="s">
        <v>342</v>
      </c>
      <c r="C60" s="14" t="s">
        <v>181</v>
      </c>
      <c r="D60" s="19">
        <v>34</v>
      </c>
      <c r="E60" s="5"/>
      <c r="F60" s="14" t="s">
        <v>182</v>
      </c>
      <c r="G60" s="14" t="s">
        <v>180</v>
      </c>
      <c r="H60" s="5"/>
      <c r="I60" s="14" t="s">
        <v>667</v>
      </c>
      <c r="J60" s="7" t="s">
        <v>320</v>
      </c>
      <c r="K60" s="10"/>
      <c r="L60" s="39"/>
      <c r="M60" s="40"/>
      <c r="N60" s="39"/>
      <c r="O60" s="40"/>
      <c r="P60" s="39"/>
      <c r="Q60" s="40" t="s">
        <v>792</v>
      </c>
      <c r="R60" s="3"/>
    </row>
    <row r="61" spans="1:18" ht="12.75">
      <c r="A61" s="5">
        <v>59</v>
      </c>
      <c r="B61" s="14" t="s">
        <v>173</v>
      </c>
      <c r="C61" s="14" t="s">
        <v>181</v>
      </c>
      <c r="D61" s="19" t="s">
        <v>184</v>
      </c>
      <c r="E61" s="16"/>
      <c r="F61" s="14" t="s">
        <v>183</v>
      </c>
      <c r="G61" s="14" t="s">
        <v>180</v>
      </c>
      <c r="H61" s="16"/>
      <c r="I61" s="14" t="s">
        <v>667</v>
      </c>
      <c r="J61" s="7" t="s">
        <v>320</v>
      </c>
      <c r="K61" s="10"/>
      <c r="L61" s="39"/>
      <c r="M61" s="40"/>
      <c r="N61" s="39"/>
      <c r="O61" s="40"/>
      <c r="P61" s="39"/>
      <c r="Q61" s="40" t="s">
        <v>792</v>
      </c>
      <c r="R61" s="3"/>
    </row>
    <row r="62" spans="1:18" ht="12.75">
      <c r="A62" s="5">
        <v>60</v>
      </c>
      <c r="B62" s="14" t="s">
        <v>176</v>
      </c>
      <c r="C62" s="14" t="s">
        <v>178</v>
      </c>
      <c r="D62" s="19">
        <v>41</v>
      </c>
      <c r="E62" s="5"/>
      <c r="F62" s="14" t="s">
        <v>179</v>
      </c>
      <c r="G62" s="14" t="s">
        <v>180</v>
      </c>
      <c r="H62" s="5"/>
      <c r="I62" s="14" t="s">
        <v>667</v>
      </c>
      <c r="J62" s="7" t="s">
        <v>320</v>
      </c>
      <c r="K62" s="10"/>
      <c r="L62" s="39"/>
      <c r="M62" s="40"/>
      <c r="N62" s="39"/>
      <c r="O62" s="40"/>
      <c r="P62" s="39"/>
      <c r="Q62" s="40" t="s">
        <v>792</v>
      </c>
      <c r="R62" s="3"/>
    </row>
    <row r="63" spans="1:88" ht="12.75">
      <c r="A63" s="5">
        <v>61</v>
      </c>
      <c r="B63" s="14" t="s">
        <v>901</v>
      </c>
      <c r="C63" s="14" t="s">
        <v>902</v>
      </c>
      <c r="D63" s="19">
        <v>25</v>
      </c>
      <c r="E63" s="14"/>
      <c r="F63" s="14" t="s">
        <v>903</v>
      </c>
      <c r="G63" s="14" t="s">
        <v>110</v>
      </c>
      <c r="H63" s="14">
        <v>7260</v>
      </c>
      <c r="I63" s="14" t="s">
        <v>904</v>
      </c>
      <c r="J63" s="7" t="s">
        <v>322</v>
      </c>
      <c r="K63" s="10"/>
      <c r="L63" s="39"/>
      <c r="M63" s="40" t="s">
        <v>792</v>
      </c>
      <c r="N63" s="39"/>
      <c r="O63" s="40"/>
      <c r="P63" s="39"/>
      <c r="Q63" s="40"/>
      <c r="R63" s="3"/>
      <c r="CH63" s="3"/>
      <c r="CI63" s="3"/>
      <c r="CJ63" s="3"/>
    </row>
    <row r="64" spans="1:88" ht="12.75">
      <c r="A64" s="5">
        <v>62</v>
      </c>
      <c r="B64" s="14" t="s">
        <v>905</v>
      </c>
      <c r="C64" s="14" t="s">
        <v>906</v>
      </c>
      <c r="D64" s="19">
        <v>5</v>
      </c>
      <c r="E64" s="14" t="s">
        <v>69</v>
      </c>
      <c r="F64" s="14" t="s">
        <v>54</v>
      </c>
      <c r="G64" s="14" t="s">
        <v>110</v>
      </c>
      <c r="H64" s="14">
        <v>7270</v>
      </c>
      <c r="I64" s="14" t="s">
        <v>904</v>
      </c>
      <c r="J64" s="7" t="s">
        <v>322</v>
      </c>
      <c r="K64" s="10"/>
      <c r="L64" s="39"/>
      <c r="M64" s="40" t="s">
        <v>792</v>
      </c>
      <c r="N64" s="39"/>
      <c r="O64" s="40"/>
      <c r="P64" s="39"/>
      <c r="Q64" s="40"/>
      <c r="R64" s="3"/>
      <c r="CH64" s="3"/>
      <c r="CI64" s="3"/>
      <c r="CJ64" s="3"/>
    </row>
    <row r="65" spans="1:88" ht="12.75">
      <c r="A65" s="5">
        <v>63</v>
      </c>
      <c r="B65" s="14" t="s">
        <v>67</v>
      </c>
      <c r="C65" s="14" t="s">
        <v>66</v>
      </c>
      <c r="D65" s="19">
        <v>2</v>
      </c>
      <c r="E65" s="14"/>
      <c r="F65" s="14"/>
      <c r="G65" s="14" t="s">
        <v>64</v>
      </c>
      <c r="H65" s="14"/>
      <c r="I65" s="14" t="s">
        <v>904</v>
      </c>
      <c r="J65" s="7" t="s">
        <v>322</v>
      </c>
      <c r="K65" s="10"/>
      <c r="L65" s="39"/>
      <c r="M65" s="40"/>
      <c r="N65" s="39"/>
      <c r="O65" s="40"/>
      <c r="P65" s="39"/>
      <c r="Q65" s="40" t="s">
        <v>792</v>
      </c>
      <c r="R65" s="3"/>
      <c r="CH65" s="3"/>
      <c r="CI65" s="3"/>
      <c r="CJ65" s="3"/>
    </row>
    <row r="66" spans="1:88" ht="12.75">
      <c r="A66" s="5">
        <v>64</v>
      </c>
      <c r="B66" s="14" t="s">
        <v>68</v>
      </c>
      <c r="C66" s="14" t="s">
        <v>65</v>
      </c>
      <c r="D66" s="19">
        <v>30</v>
      </c>
      <c r="E66" s="14" t="s">
        <v>864</v>
      </c>
      <c r="F66" s="14"/>
      <c r="G66" s="14" t="s">
        <v>110</v>
      </c>
      <c r="H66" s="14"/>
      <c r="I66" s="14" t="s">
        <v>904</v>
      </c>
      <c r="J66" s="7" t="s">
        <v>322</v>
      </c>
      <c r="K66" s="10"/>
      <c r="L66" s="39"/>
      <c r="M66" s="40"/>
      <c r="N66" s="39"/>
      <c r="O66" s="40"/>
      <c r="P66" s="39"/>
      <c r="Q66" s="40" t="s">
        <v>792</v>
      </c>
      <c r="R66" s="3"/>
      <c r="CH66" s="3"/>
      <c r="CI66" s="3"/>
      <c r="CJ66" s="3"/>
    </row>
    <row r="67" spans="1:88" ht="12.75">
      <c r="A67" s="5">
        <v>65</v>
      </c>
      <c r="B67" s="14" t="s">
        <v>167</v>
      </c>
      <c r="C67" s="14" t="s">
        <v>168</v>
      </c>
      <c r="D67" s="19">
        <v>11</v>
      </c>
      <c r="E67" s="14"/>
      <c r="F67" s="14" t="s">
        <v>169</v>
      </c>
      <c r="G67" s="14" t="s">
        <v>103</v>
      </c>
      <c r="H67" s="14"/>
      <c r="I67" s="14" t="s">
        <v>103</v>
      </c>
      <c r="J67" s="7" t="s">
        <v>325</v>
      </c>
      <c r="K67" s="10"/>
      <c r="L67" s="39"/>
      <c r="M67" s="40"/>
      <c r="N67" s="39"/>
      <c r="O67" s="40"/>
      <c r="P67" s="39"/>
      <c r="Q67" s="40" t="s">
        <v>792</v>
      </c>
      <c r="R67" s="3"/>
      <c r="CH67" s="3"/>
      <c r="CI67" s="3"/>
      <c r="CJ67" s="3"/>
    </row>
    <row r="68" spans="1:88" ht="12.75">
      <c r="A68" s="5">
        <v>66</v>
      </c>
      <c r="B68" s="14" t="s">
        <v>170</v>
      </c>
      <c r="C68" s="14" t="s">
        <v>171</v>
      </c>
      <c r="D68" s="19">
        <v>15</v>
      </c>
      <c r="E68" s="14"/>
      <c r="F68" s="14" t="s">
        <v>172</v>
      </c>
      <c r="G68" s="14" t="s">
        <v>103</v>
      </c>
      <c r="H68" s="14"/>
      <c r="I68" s="14" t="s">
        <v>103</v>
      </c>
      <c r="J68" s="7" t="s">
        <v>325</v>
      </c>
      <c r="K68" s="10"/>
      <c r="L68" s="39"/>
      <c r="M68" s="40"/>
      <c r="N68" s="39"/>
      <c r="O68" s="40"/>
      <c r="P68" s="39"/>
      <c r="Q68" s="40" t="s">
        <v>792</v>
      </c>
      <c r="R68" s="3"/>
      <c r="CH68" s="3"/>
      <c r="CI68" s="3"/>
      <c r="CJ68" s="3"/>
    </row>
    <row r="69" spans="1:88" ht="12.75">
      <c r="A69" s="5">
        <v>67</v>
      </c>
      <c r="B69" s="14" t="s">
        <v>911</v>
      </c>
      <c r="C69" s="14" t="s">
        <v>912</v>
      </c>
      <c r="D69" s="19">
        <v>3</v>
      </c>
      <c r="E69" s="14">
        <v>0</v>
      </c>
      <c r="F69" s="14" t="s">
        <v>913</v>
      </c>
      <c r="G69" s="14" t="s">
        <v>910</v>
      </c>
      <c r="H69" s="14">
        <v>7280</v>
      </c>
      <c r="I69" s="14" t="s">
        <v>910</v>
      </c>
      <c r="J69" s="7" t="s">
        <v>322</v>
      </c>
      <c r="K69" s="10"/>
      <c r="L69" s="39"/>
      <c r="M69" s="40"/>
      <c r="N69" s="39"/>
      <c r="O69" s="40"/>
      <c r="P69" s="39"/>
      <c r="Q69" s="40" t="s">
        <v>792</v>
      </c>
      <c r="R69" s="3"/>
      <c r="CH69" s="3"/>
      <c r="CI69" s="3"/>
      <c r="CJ69" s="3"/>
    </row>
    <row r="70" spans="1:88" ht="12.75">
      <c r="A70" s="5">
        <v>68</v>
      </c>
      <c r="B70" s="14" t="s">
        <v>635</v>
      </c>
      <c r="C70" s="14" t="s">
        <v>636</v>
      </c>
      <c r="D70" s="19">
        <v>8</v>
      </c>
      <c r="E70" s="14">
        <v>0</v>
      </c>
      <c r="F70" s="14" t="s">
        <v>637</v>
      </c>
      <c r="G70" s="14" t="s">
        <v>632</v>
      </c>
      <c r="H70" s="14">
        <v>7633</v>
      </c>
      <c r="I70" s="14" t="s">
        <v>632</v>
      </c>
      <c r="J70" s="7" t="s">
        <v>319</v>
      </c>
      <c r="K70" s="10"/>
      <c r="L70" s="39"/>
      <c r="M70" s="40"/>
      <c r="N70" s="39"/>
      <c r="O70" s="40" t="s">
        <v>792</v>
      </c>
      <c r="P70" s="39"/>
      <c r="Q70" s="40"/>
      <c r="R70" s="3"/>
      <c r="CH70" s="3"/>
      <c r="CI70" s="3"/>
      <c r="CJ70" s="3"/>
    </row>
    <row r="71" spans="1:88" ht="12.75">
      <c r="A71" s="5">
        <v>69</v>
      </c>
      <c r="B71" s="14" t="s">
        <v>916</v>
      </c>
      <c r="C71" s="14" t="s">
        <v>917</v>
      </c>
      <c r="D71" s="19">
        <v>93</v>
      </c>
      <c r="E71" s="14">
        <v>0</v>
      </c>
      <c r="F71" s="14" t="s">
        <v>918</v>
      </c>
      <c r="G71" s="14" t="s">
        <v>919</v>
      </c>
      <c r="H71" s="14">
        <v>7293</v>
      </c>
      <c r="I71" s="14" t="s">
        <v>919</v>
      </c>
      <c r="J71" s="7" t="s">
        <v>322</v>
      </c>
      <c r="K71" s="10" t="s">
        <v>792</v>
      </c>
      <c r="L71" s="39"/>
      <c r="M71" s="40"/>
      <c r="N71" s="39"/>
      <c r="O71" s="40"/>
      <c r="P71" s="39"/>
      <c r="Q71" s="40"/>
      <c r="R71" s="3"/>
      <c r="CH71" s="3"/>
      <c r="CI71" s="3"/>
      <c r="CJ71" s="3"/>
    </row>
    <row r="72" spans="1:88" ht="12.75">
      <c r="A72" s="5">
        <v>70</v>
      </c>
      <c r="B72" s="14" t="s">
        <v>803</v>
      </c>
      <c r="C72" s="14" t="s">
        <v>804</v>
      </c>
      <c r="D72" s="19">
        <v>10</v>
      </c>
      <c r="E72" s="14">
        <v>0</v>
      </c>
      <c r="F72" s="14" t="s">
        <v>805</v>
      </c>
      <c r="G72" s="14" t="s">
        <v>806</v>
      </c>
      <c r="H72" s="14">
        <v>2188</v>
      </c>
      <c r="I72" s="14" t="s">
        <v>806</v>
      </c>
      <c r="J72" s="7" t="s">
        <v>325</v>
      </c>
      <c r="K72" s="10"/>
      <c r="L72" s="39"/>
      <c r="M72" s="40"/>
      <c r="N72" s="39"/>
      <c r="O72" s="40" t="s">
        <v>792</v>
      </c>
      <c r="P72" s="39"/>
      <c r="Q72" s="40"/>
      <c r="R72" s="3"/>
      <c r="CH72" s="3"/>
      <c r="CI72" s="3"/>
      <c r="CJ72" s="3"/>
    </row>
    <row r="73" spans="1:88" ht="12.75">
      <c r="A73" s="5">
        <v>71</v>
      </c>
      <c r="B73" s="14" t="s">
        <v>58</v>
      </c>
      <c r="C73" s="14" t="s">
        <v>920</v>
      </c>
      <c r="D73" s="19">
        <v>47</v>
      </c>
      <c r="E73" s="14">
        <v>0</v>
      </c>
      <c r="F73" s="14" t="s">
        <v>57</v>
      </c>
      <c r="G73" s="14" t="s">
        <v>921</v>
      </c>
      <c r="H73" s="14">
        <v>7298</v>
      </c>
      <c r="I73" s="14" t="s">
        <v>921</v>
      </c>
      <c r="J73" s="7" t="s">
        <v>322</v>
      </c>
      <c r="K73" s="10"/>
      <c r="L73" s="39"/>
      <c r="M73" s="40" t="s">
        <v>792</v>
      </c>
      <c r="N73" s="39"/>
      <c r="O73" s="40"/>
      <c r="P73" s="39"/>
      <c r="Q73" s="40"/>
      <c r="R73" s="3"/>
      <c r="CH73" s="3"/>
      <c r="CI73" s="3"/>
      <c r="CJ73" s="3"/>
    </row>
    <row r="74" spans="1:88" ht="12.75">
      <c r="A74" s="5">
        <v>72</v>
      </c>
      <c r="B74" s="16" t="s">
        <v>146</v>
      </c>
      <c r="C74" s="16" t="s">
        <v>782</v>
      </c>
      <c r="D74" s="19">
        <v>9</v>
      </c>
      <c r="E74" s="16"/>
      <c r="F74" s="16"/>
      <c r="G74" s="14" t="s">
        <v>145</v>
      </c>
      <c r="H74" s="16"/>
      <c r="I74" s="14" t="s">
        <v>145</v>
      </c>
      <c r="J74" s="7" t="s">
        <v>322</v>
      </c>
      <c r="K74" s="10"/>
      <c r="L74" s="39"/>
      <c r="M74" s="40"/>
      <c r="N74" s="39"/>
      <c r="O74" s="40" t="s">
        <v>792</v>
      </c>
      <c r="P74" s="39"/>
      <c r="Q74" s="40"/>
      <c r="R74" s="3"/>
      <c r="CH74" s="3"/>
      <c r="CI74" s="3"/>
      <c r="CJ74" s="3"/>
    </row>
    <row r="75" spans="1:88" ht="12.75">
      <c r="A75" s="5">
        <v>73</v>
      </c>
      <c r="B75" s="14" t="s">
        <v>1163</v>
      </c>
      <c r="C75" s="14" t="s">
        <v>1164</v>
      </c>
      <c r="D75" s="19">
        <v>20</v>
      </c>
      <c r="E75" s="14">
        <v>0</v>
      </c>
      <c r="F75" s="14" t="s">
        <v>1165</v>
      </c>
      <c r="G75" s="14" t="s">
        <v>1166</v>
      </c>
      <c r="H75" s="14">
        <v>10062</v>
      </c>
      <c r="I75" s="14" t="s">
        <v>1166</v>
      </c>
      <c r="J75" s="7" t="s">
        <v>330</v>
      </c>
      <c r="K75" s="10"/>
      <c r="L75" s="39"/>
      <c r="M75" s="40"/>
      <c r="N75" s="39"/>
      <c r="O75" s="40"/>
      <c r="P75" s="39"/>
      <c r="Q75" s="40" t="s">
        <v>792</v>
      </c>
      <c r="R75" s="3"/>
      <c r="CH75" s="3"/>
      <c r="CI75" s="3"/>
      <c r="CJ75" s="3"/>
    </row>
    <row r="76" spans="1:88" ht="12.75">
      <c r="A76" s="5">
        <v>74</v>
      </c>
      <c r="B76" s="14" t="s">
        <v>1225</v>
      </c>
      <c r="C76" s="14" t="s">
        <v>1226</v>
      </c>
      <c r="D76" s="19">
        <v>20</v>
      </c>
      <c r="E76" s="16"/>
      <c r="F76" s="14" t="s">
        <v>1227</v>
      </c>
      <c r="G76" s="14" t="s">
        <v>1228</v>
      </c>
      <c r="H76" s="16"/>
      <c r="I76" s="14" t="s">
        <v>1228</v>
      </c>
      <c r="J76" s="7" t="s">
        <v>330</v>
      </c>
      <c r="K76" s="10"/>
      <c r="L76" s="39"/>
      <c r="M76" s="40"/>
      <c r="N76" s="39"/>
      <c r="O76" s="40"/>
      <c r="P76" s="39"/>
      <c r="Q76" s="40" t="s">
        <v>792</v>
      </c>
      <c r="R76" s="3"/>
      <c r="CH76" s="3"/>
      <c r="CI76" s="3"/>
      <c r="CJ76" s="3"/>
    </row>
    <row r="77" spans="1:88" s="36" customFormat="1" ht="12.75">
      <c r="A77" s="5">
        <v>75</v>
      </c>
      <c r="B77" s="14" t="s">
        <v>305</v>
      </c>
      <c r="C77" s="14" t="s">
        <v>306</v>
      </c>
      <c r="D77" s="19">
        <v>17</v>
      </c>
      <c r="E77" s="16"/>
      <c r="F77" s="14" t="s">
        <v>307</v>
      </c>
      <c r="G77" s="14" t="s">
        <v>1166</v>
      </c>
      <c r="H77" s="16"/>
      <c r="I77" s="14" t="s">
        <v>1166</v>
      </c>
      <c r="J77" s="7" t="s">
        <v>330</v>
      </c>
      <c r="K77" s="10"/>
      <c r="L77" s="39"/>
      <c r="M77" s="40"/>
      <c r="N77" s="39"/>
      <c r="O77" s="40"/>
      <c r="P77" s="39"/>
      <c r="Q77" s="40" t="s">
        <v>792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ht="12.75">
      <c r="A78" s="5">
        <v>76</v>
      </c>
      <c r="B78" s="14" t="s">
        <v>922</v>
      </c>
      <c r="C78" s="14" t="s">
        <v>923</v>
      </c>
      <c r="D78" s="19">
        <v>59</v>
      </c>
      <c r="E78" s="14">
        <v>0</v>
      </c>
      <c r="F78" s="14" t="s">
        <v>924</v>
      </c>
      <c r="G78" s="14" t="s">
        <v>925</v>
      </c>
      <c r="H78" s="14">
        <v>7319</v>
      </c>
      <c r="I78" s="14" t="s">
        <v>925</v>
      </c>
      <c r="J78" s="7" t="s">
        <v>322</v>
      </c>
      <c r="K78" s="10"/>
      <c r="L78" s="39"/>
      <c r="M78" s="40"/>
      <c r="N78" s="39"/>
      <c r="O78" s="40" t="s">
        <v>792</v>
      </c>
      <c r="P78" s="39"/>
      <c r="Q78" s="40"/>
      <c r="R78" s="3"/>
      <c r="CH78" s="3"/>
      <c r="CI78" s="3"/>
      <c r="CJ78" s="3"/>
    </row>
    <row r="79" spans="1:88" ht="12.75">
      <c r="A79" s="5">
        <v>77</v>
      </c>
      <c r="B79" s="14" t="s">
        <v>726</v>
      </c>
      <c r="C79" s="14" t="s">
        <v>727</v>
      </c>
      <c r="D79" s="19">
        <v>50</v>
      </c>
      <c r="E79" s="14">
        <v>0</v>
      </c>
      <c r="F79" s="14" t="s">
        <v>60</v>
      </c>
      <c r="G79" s="14" t="s">
        <v>323</v>
      </c>
      <c r="H79" s="14">
        <v>4573</v>
      </c>
      <c r="I79" s="14" t="s">
        <v>323</v>
      </c>
      <c r="J79" s="7" t="s">
        <v>323</v>
      </c>
      <c r="K79" s="10"/>
      <c r="L79" s="39"/>
      <c r="M79" s="40" t="s">
        <v>792</v>
      </c>
      <c r="N79" s="39"/>
      <c r="O79" s="40"/>
      <c r="P79" s="39"/>
      <c r="Q79" s="40"/>
      <c r="R79" s="3"/>
      <c r="CH79" s="3"/>
      <c r="CI79" s="3"/>
      <c r="CJ79" s="3"/>
    </row>
    <row r="80" spans="1:88" s="37" customFormat="1" ht="12.75">
      <c r="A80" s="5">
        <v>78</v>
      </c>
      <c r="B80" s="14" t="s">
        <v>459</v>
      </c>
      <c r="C80" s="14" t="s">
        <v>460</v>
      </c>
      <c r="D80" s="19">
        <v>10</v>
      </c>
      <c r="E80" s="14"/>
      <c r="F80" s="14" t="s">
        <v>461</v>
      </c>
      <c r="G80" s="14" t="s">
        <v>462</v>
      </c>
      <c r="H80" s="14">
        <v>10593</v>
      </c>
      <c r="I80" s="14" t="s">
        <v>462</v>
      </c>
      <c r="J80" s="7" t="s">
        <v>326</v>
      </c>
      <c r="K80" s="10" t="s">
        <v>792</v>
      </c>
      <c r="L80" s="39"/>
      <c r="M80" s="40"/>
      <c r="N80" s="39"/>
      <c r="O80" s="40"/>
      <c r="P80" s="39"/>
      <c r="Q80" s="40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18" ht="12.75">
      <c r="A81" s="5">
        <v>79</v>
      </c>
      <c r="B81" s="14" t="s">
        <v>467</v>
      </c>
      <c r="C81" s="14" t="s">
        <v>468</v>
      </c>
      <c r="D81" s="19">
        <v>25</v>
      </c>
      <c r="E81" s="14">
        <v>0</v>
      </c>
      <c r="F81" s="14" t="s">
        <v>469</v>
      </c>
      <c r="G81" s="14" t="s">
        <v>470</v>
      </c>
      <c r="H81" s="14">
        <v>16944</v>
      </c>
      <c r="I81" s="14" t="s">
        <v>466</v>
      </c>
      <c r="J81" s="7" t="s">
        <v>326</v>
      </c>
      <c r="K81" s="10" t="s">
        <v>792</v>
      </c>
      <c r="L81" s="39"/>
      <c r="M81" s="40"/>
      <c r="N81" s="39"/>
      <c r="O81" s="40"/>
      <c r="P81" s="39"/>
      <c r="Q81" s="40"/>
      <c r="R81" s="3"/>
    </row>
    <row r="82" spans="1:88" ht="12.75">
      <c r="A82" s="5">
        <v>80</v>
      </c>
      <c r="B82" s="14" t="s">
        <v>474</v>
      </c>
      <c r="C82" s="14" t="s">
        <v>475</v>
      </c>
      <c r="D82" s="19">
        <v>450</v>
      </c>
      <c r="E82" s="14">
        <v>0</v>
      </c>
      <c r="F82" s="14" t="s">
        <v>476</v>
      </c>
      <c r="G82" s="14" t="s">
        <v>470</v>
      </c>
      <c r="H82" s="14">
        <v>16919</v>
      </c>
      <c r="I82" s="14" t="s">
        <v>466</v>
      </c>
      <c r="J82" s="7" t="s">
        <v>326</v>
      </c>
      <c r="K82" s="10"/>
      <c r="L82" s="39"/>
      <c r="M82" s="40"/>
      <c r="N82" s="39"/>
      <c r="O82" s="40" t="s">
        <v>792</v>
      </c>
      <c r="P82" s="39"/>
      <c r="Q82" s="40"/>
      <c r="R82" s="3"/>
      <c r="CH82" s="3"/>
      <c r="CI82" s="3"/>
      <c r="CJ82" s="3"/>
    </row>
    <row r="83" spans="1:88" ht="12.75">
      <c r="A83" s="5">
        <v>81</v>
      </c>
      <c r="B83" s="14" t="s">
        <v>477</v>
      </c>
      <c r="C83" s="14" t="s">
        <v>478</v>
      </c>
      <c r="D83" s="19">
        <v>6</v>
      </c>
      <c r="E83" s="14"/>
      <c r="F83" s="14" t="s">
        <v>479</v>
      </c>
      <c r="G83" s="14" t="s">
        <v>480</v>
      </c>
      <c r="H83" s="14">
        <v>7697</v>
      </c>
      <c r="I83" s="14" t="s">
        <v>481</v>
      </c>
      <c r="J83" s="7" t="s">
        <v>326</v>
      </c>
      <c r="K83" s="10"/>
      <c r="L83" s="39"/>
      <c r="M83" s="40" t="s">
        <v>792</v>
      </c>
      <c r="N83" s="39"/>
      <c r="O83" s="40"/>
      <c r="P83" s="39"/>
      <c r="Q83" s="40"/>
      <c r="R83" s="3"/>
      <c r="CH83" s="3"/>
      <c r="CI83" s="3"/>
      <c r="CJ83" s="3"/>
    </row>
    <row r="84" spans="1:88" s="37" customFormat="1" ht="12.75">
      <c r="A84" s="5">
        <v>82</v>
      </c>
      <c r="B84" s="14" t="s">
        <v>12</v>
      </c>
      <c r="C84" s="14" t="s">
        <v>13</v>
      </c>
      <c r="D84" s="19">
        <v>8</v>
      </c>
      <c r="E84" s="14">
        <v>0</v>
      </c>
      <c r="F84" s="14" t="s">
        <v>14</v>
      </c>
      <c r="G84" s="14" t="s">
        <v>15</v>
      </c>
      <c r="H84" s="14">
        <v>13055</v>
      </c>
      <c r="I84" s="14" t="s">
        <v>15</v>
      </c>
      <c r="J84" s="7" t="s">
        <v>321</v>
      </c>
      <c r="K84" s="10"/>
      <c r="L84" s="39"/>
      <c r="M84" s="40"/>
      <c r="N84" s="39"/>
      <c r="O84" s="40" t="s">
        <v>792</v>
      </c>
      <c r="P84" s="39"/>
      <c r="Q84" s="40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37" customFormat="1" ht="12.75">
      <c r="A85" s="5">
        <v>83</v>
      </c>
      <c r="B85" s="14" t="s">
        <v>669</v>
      </c>
      <c r="C85" s="14" t="s">
        <v>1146</v>
      </c>
      <c r="D85" s="19" t="s">
        <v>670</v>
      </c>
      <c r="E85" s="5"/>
      <c r="F85" s="14" t="s">
        <v>671</v>
      </c>
      <c r="G85" s="14" t="s">
        <v>672</v>
      </c>
      <c r="H85" s="5"/>
      <c r="I85" s="14" t="s">
        <v>672</v>
      </c>
      <c r="J85" s="7" t="s">
        <v>326</v>
      </c>
      <c r="K85" s="10"/>
      <c r="L85" s="39"/>
      <c r="M85" s="40"/>
      <c r="N85" s="39"/>
      <c r="O85" s="40"/>
      <c r="P85" s="39"/>
      <c r="Q85" s="40" t="s">
        <v>792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>
      <c r="A86" s="5">
        <v>84</v>
      </c>
      <c r="B86" s="14" t="s">
        <v>482</v>
      </c>
      <c r="C86" s="14" t="s">
        <v>483</v>
      </c>
      <c r="D86" s="19">
        <v>2</v>
      </c>
      <c r="E86" s="14">
        <v>0</v>
      </c>
      <c r="F86" s="14" t="s">
        <v>484</v>
      </c>
      <c r="G86" s="14" t="s">
        <v>485</v>
      </c>
      <c r="H86" s="14">
        <v>8093</v>
      </c>
      <c r="I86" s="14" t="s">
        <v>486</v>
      </c>
      <c r="J86" s="7" t="s">
        <v>326</v>
      </c>
      <c r="K86" s="10"/>
      <c r="L86" s="39"/>
      <c r="M86" s="40" t="s">
        <v>792</v>
      </c>
      <c r="N86" s="39"/>
      <c r="O86" s="40"/>
      <c r="P86" s="39"/>
      <c r="Q86" s="40"/>
      <c r="R86" s="3"/>
      <c r="CH86" s="3"/>
      <c r="CI86" s="3"/>
      <c r="CJ86" s="3"/>
    </row>
    <row r="87" spans="1:88" ht="12.75">
      <c r="A87" s="5">
        <v>85</v>
      </c>
      <c r="B87" s="14" t="s">
        <v>740</v>
      </c>
      <c r="C87" s="14" t="s">
        <v>741</v>
      </c>
      <c r="D87" s="14">
        <v>17</v>
      </c>
      <c r="E87" s="14">
        <v>0</v>
      </c>
      <c r="F87" s="14" t="s">
        <v>62</v>
      </c>
      <c r="G87" s="14" t="s">
        <v>555</v>
      </c>
      <c r="H87" s="14">
        <v>11794</v>
      </c>
      <c r="I87" s="14" t="s">
        <v>1243</v>
      </c>
      <c r="J87" s="7" t="s">
        <v>324</v>
      </c>
      <c r="K87" s="10" t="s">
        <v>792</v>
      </c>
      <c r="L87" s="39"/>
      <c r="M87" s="40"/>
      <c r="N87" s="39"/>
      <c r="O87" s="40"/>
      <c r="P87" s="39"/>
      <c r="Q87" s="40"/>
      <c r="R87" s="3"/>
      <c r="CH87" s="3"/>
      <c r="CI87" s="3"/>
      <c r="CJ87" s="3"/>
    </row>
    <row r="88" spans="1:18" ht="12.75">
      <c r="A88" s="5">
        <v>86</v>
      </c>
      <c r="B88" s="14" t="s">
        <v>737</v>
      </c>
      <c r="C88" s="14" t="s">
        <v>738</v>
      </c>
      <c r="D88" s="19">
        <v>399</v>
      </c>
      <c r="E88" s="14">
        <v>0</v>
      </c>
      <c r="F88" s="14" t="s">
        <v>739</v>
      </c>
      <c r="G88" s="14" t="s">
        <v>1243</v>
      </c>
      <c r="H88" s="14">
        <v>6556</v>
      </c>
      <c r="I88" s="14" t="s">
        <v>1243</v>
      </c>
      <c r="J88" s="7" t="s">
        <v>324</v>
      </c>
      <c r="K88" s="10" t="s">
        <v>792</v>
      </c>
      <c r="L88" s="39"/>
      <c r="M88" s="40"/>
      <c r="N88" s="39"/>
      <c r="O88" s="40"/>
      <c r="P88" s="39"/>
      <c r="Q88" s="40"/>
      <c r="R88" s="3"/>
    </row>
    <row r="89" spans="1:18" ht="12.75">
      <c r="A89" s="5">
        <v>87</v>
      </c>
      <c r="B89" s="14" t="s">
        <v>734</v>
      </c>
      <c r="C89" s="14" t="s">
        <v>735</v>
      </c>
      <c r="D89" s="19">
        <v>123</v>
      </c>
      <c r="E89" s="14">
        <v>0</v>
      </c>
      <c r="F89" s="14" t="s">
        <v>736</v>
      </c>
      <c r="G89" s="14" t="s">
        <v>1243</v>
      </c>
      <c r="H89" s="14">
        <v>6551</v>
      </c>
      <c r="I89" s="14" t="s">
        <v>1243</v>
      </c>
      <c r="J89" s="7" t="s">
        <v>324</v>
      </c>
      <c r="K89" s="10"/>
      <c r="L89" s="39"/>
      <c r="M89" s="40" t="s">
        <v>792</v>
      </c>
      <c r="N89" s="39"/>
      <c r="O89" s="40"/>
      <c r="P89" s="39"/>
      <c r="Q89" s="40"/>
      <c r="R89" s="3"/>
    </row>
    <row r="90" spans="1:18" ht="12.75">
      <c r="A90" s="5">
        <v>88</v>
      </c>
      <c r="B90" s="14" t="s">
        <v>897</v>
      </c>
      <c r="C90" s="14" t="s">
        <v>203</v>
      </c>
      <c r="D90" s="19">
        <v>10</v>
      </c>
      <c r="E90" s="14">
        <v>0</v>
      </c>
      <c r="F90" s="14" t="s">
        <v>204</v>
      </c>
      <c r="G90" s="14" t="s">
        <v>205</v>
      </c>
      <c r="H90" s="14">
        <v>12602</v>
      </c>
      <c r="I90" s="14" t="s">
        <v>205</v>
      </c>
      <c r="J90" s="7" t="s">
        <v>330</v>
      </c>
      <c r="K90" s="10"/>
      <c r="L90" s="39"/>
      <c r="M90" s="40"/>
      <c r="N90" s="39"/>
      <c r="O90" s="40"/>
      <c r="P90" s="39"/>
      <c r="Q90" s="40" t="s">
        <v>792</v>
      </c>
      <c r="R90" s="3"/>
    </row>
    <row r="91" spans="1:88" ht="12.75">
      <c r="A91" s="5">
        <v>89</v>
      </c>
      <c r="B91" s="14" t="s">
        <v>1018</v>
      </c>
      <c r="C91" s="14" t="s">
        <v>1019</v>
      </c>
      <c r="D91" s="19">
        <v>68</v>
      </c>
      <c r="E91" s="16"/>
      <c r="F91" s="16" t="s">
        <v>1020</v>
      </c>
      <c r="G91" s="14" t="s">
        <v>199</v>
      </c>
      <c r="H91" s="16"/>
      <c r="I91" s="14" t="s">
        <v>1053</v>
      </c>
      <c r="J91" s="7" t="s">
        <v>325</v>
      </c>
      <c r="K91" s="10"/>
      <c r="L91" s="39"/>
      <c r="M91" s="40"/>
      <c r="N91" s="39"/>
      <c r="O91" s="40" t="s">
        <v>792</v>
      </c>
      <c r="P91" s="39"/>
      <c r="Q91" s="40"/>
      <c r="R91" s="3"/>
      <c r="CH91" s="3"/>
      <c r="CI91" s="3"/>
      <c r="CJ91" s="3"/>
    </row>
    <row r="92" spans="1:18" ht="12.75">
      <c r="A92" s="5">
        <v>90</v>
      </c>
      <c r="B92" s="14" t="s">
        <v>1051</v>
      </c>
      <c r="C92" s="14" t="s">
        <v>829</v>
      </c>
      <c r="D92" s="19">
        <v>136</v>
      </c>
      <c r="E92" s="14">
        <v>0</v>
      </c>
      <c r="F92" s="14" t="s">
        <v>1052</v>
      </c>
      <c r="G92" s="14" t="s">
        <v>1053</v>
      </c>
      <c r="H92" s="14">
        <v>1858</v>
      </c>
      <c r="I92" s="14" t="s">
        <v>1053</v>
      </c>
      <c r="J92" s="7" t="s">
        <v>325</v>
      </c>
      <c r="K92" s="10"/>
      <c r="L92" s="39"/>
      <c r="M92" s="40"/>
      <c r="N92" s="39"/>
      <c r="O92" s="40"/>
      <c r="P92" s="39"/>
      <c r="Q92" s="40" t="s">
        <v>792</v>
      </c>
      <c r="R92" s="3"/>
    </row>
    <row r="93" spans="1:88" ht="12.75">
      <c r="A93" s="5">
        <v>91</v>
      </c>
      <c r="B93" s="14" t="s">
        <v>1006</v>
      </c>
      <c r="C93" s="14" t="s">
        <v>1007</v>
      </c>
      <c r="D93" s="19" t="s">
        <v>1008</v>
      </c>
      <c r="E93" s="16"/>
      <c r="F93" s="28" t="s">
        <v>1009</v>
      </c>
      <c r="G93" s="14" t="s">
        <v>199</v>
      </c>
      <c r="H93" s="16"/>
      <c r="I93" s="14" t="s">
        <v>1053</v>
      </c>
      <c r="J93" s="7" t="s">
        <v>325</v>
      </c>
      <c r="K93" s="10"/>
      <c r="L93" s="39"/>
      <c r="M93" s="40"/>
      <c r="N93" s="39"/>
      <c r="O93" s="40"/>
      <c r="P93" s="39"/>
      <c r="Q93" s="40" t="s">
        <v>792</v>
      </c>
      <c r="R93" s="3"/>
      <c r="CH93" s="3"/>
      <c r="CI93" s="3"/>
      <c r="CJ93" s="3"/>
    </row>
    <row r="94" spans="1:88" ht="12.75">
      <c r="A94" s="5">
        <v>92</v>
      </c>
      <c r="B94" s="14" t="s">
        <v>1012</v>
      </c>
      <c r="C94" s="14" t="s">
        <v>1013</v>
      </c>
      <c r="D94" s="19">
        <v>66</v>
      </c>
      <c r="E94" s="16"/>
      <c r="F94" s="29" t="s">
        <v>1014</v>
      </c>
      <c r="G94" s="14" t="s">
        <v>199</v>
      </c>
      <c r="H94" s="16"/>
      <c r="I94" s="14" t="s">
        <v>1053</v>
      </c>
      <c r="J94" s="7" t="s">
        <v>325</v>
      </c>
      <c r="K94" s="10"/>
      <c r="L94" s="39"/>
      <c r="M94" s="40"/>
      <c r="N94" s="39"/>
      <c r="O94" s="40"/>
      <c r="P94" s="39"/>
      <c r="Q94" s="40" t="s">
        <v>792</v>
      </c>
      <c r="R94" s="3"/>
      <c r="CH94" s="3"/>
      <c r="CI94" s="3"/>
      <c r="CJ94" s="3"/>
    </row>
    <row r="95" spans="1:88" ht="12.75">
      <c r="A95" s="5">
        <v>93</v>
      </c>
      <c r="B95" s="14" t="s">
        <v>1010</v>
      </c>
      <c r="C95" s="14" t="s">
        <v>137</v>
      </c>
      <c r="D95" s="19">
        <v>206</v>
      </c>
      <c r="E95" s="16"/>
      <c r="F95" s="28" t="s">
        <v>1011</v>
      </c>
      <c r="G95" s="14" t="s">
        <v>199</v>
      </c>
      <c r="H95" s="16"/>
      <c r="I95" s="14" t="s">
        <v>1053</v>
      </c>
      <c r="J95" s="7" t="s">
        <v>325</v>
      </c>
      <c r="K95" s="10"/>
      <c r="L95" s="39"/>
      <c r="M95" s="40"/>
      <c r="N95" s="39"/>
      <c r="O95" s="40"/>
      <c r="P95" s="39"/>
      <c r="Q95" s="40" t="s">
        <v>792</v>
      </c>
      <c r="R95" s="3"/>
      <c r="CH95" s="3"/>
      <c r="CI95" s="3"/>
      <c r="CJ95" s="3"/>
    </row>
    <row r="96" spans="1:88" ht="12.75">
      <c r="A96" s="5">
        <v>94</v>
      </c>
      <c r="B96" s="14" t="s">
        <v>222</v>
      </c>
      <c r="C96" s="14" t="s">
        <v>223</v>
      </c>
      <c r="D96" s="19">
        <v>164</v>
      </c>
      <c r="E96" s="14" t="s">
        <v>224</v>
      </c>
      <c r="F96" s="14" t="s">
        <v>225</v>
      </c>
      <c r="G96" s="14" t="s">
        <v>971</v>
      </c>
      <c r="H96" s="14"/>
      <c r="I96" s="14" t="s">
        <v>971</v>
      </c>
      <c r="J96" s="7" t="s">
        <v>327</v>
      </c>
      <c r="K96" s="10"/>
      <c r="L96" s="39"/>
      <c r="M96" s="40"/>
      <c r="N96" s="39"/>
      <c r="O96" s="40"/>
      <c r="P96" s="39"/>
      <c r="Q96" s="40" t="s">
        <v>792</v>
      </c>
      <c r="R96" s="3"/>
      <c r="CH96" s="3"/>
      <c r="CI96" s="3"/>
      <c r="CJ96" s="3"/>
    </row>
    <row r="97" spans="1:88" ht="12.75">
      <c r="A97" s="5">
        <v>95</v>
      </c>
      <c r="B97" s="14" t="s">
        <v>220</v>
      </c>
      <c r="C97" s="14" t="s">
        <v>1234</v>
      </c>
      <c r="D97" s="19">
        <v>50</v>
      </c>
      <c r="E97" s="14">
        <v>0</v>
      </c>
      <c r="F97" s="14" t="s">
        <v>221</v>
      </c>
      <c r="G97" s="14" t="s">
        <v>971</v>
      </c>
      <c r="H97" s="14"/>
      <c r="I97" s="14" t="s">
        <v>971</v>
      </c>
      <c r="J97" s="7" t="s">
        <v>327</v>
      </c>
      <c r="K97" s="10"/>
      <c r="L97" s="39"/>
      <c r="M97" s="40"/>
      <c r="N97" s="39"/>
      <c r="O97" s="40"/>
      <c r="P97" s="39"/>
      <c r="Q97" s="40" t="s">
        <v>792</v>
      </c>
      <c r="R97" s="3"/>
      <c r="CH97" s="3"/>
      <c r="CI97" s="3"/>
      <c r="CJ97" s="3"/>
    </row>
    <row r="98" spans="1:88" ht="12.75">
      <c r="A98" s="5">
        <v>96</v>
      </c>
      <c r="B98" s="14" t="s">
        <v>930</v>
      </c>
      <c r="C98" s="14" t="s">
        <v>931</v>
      </c>
      <c r="D98" s="19">
        <v>4</v>
      </c>
      <c r="E98" s="14">
        <v>0</v>
      </c>
      <c r="F98" s="14" t="s">
        <v>932</v>
      </c>
      <c r="G98" s="14" t="s">
        <v>933</v>
      </c>
      <c r="H98" s="14">
        <v>7370</v>
      </c>
      <c r="I98" s="14" t="s">
        <v>934</v>
      </c>
      <c r="J98" s="7" t="s">
        <v>322</v>
      </c>
      <c r="K98" s="10"/>
      <c r="L98" s="39"/>
      <c r="M98" s="40" t="s">
        <v>792</v>
      </c>
      <c r="N98" s="39"/>
      <c r="O98" s="40"/>
      <c r="P98" s="39"/>
      <c r="Q98" s="40"/>
      <c r="R98" s="3"/>
      <c r="CH98" s="3"/>
      <c r="CI98" s="3"/>
      <c r="CJ98" s="3"/>
    </row>
    <row r="99" spans="1:18" ht="12.75">
      <c r="A99" s="5">
        <v>97</v>
      </c>
      <c r="B99" s="14" t="s">
        <v>648</v>
      </c>
      <c r="C99" s="14" t="s">
        <v>649</v>
      </c>
      <c r="D99" s="19">
        <v>1</v>
      </c>
      <c r="E99" s="14">
        <v>0</v>
      </c>
      <c r="F99" s="14" t="s">
        <v>650</v>
      </c>
      <c r="G99" s="14" t="s">
        <v>641</v>
      </c>
      <c r="H99" s="14">
        <v>4698</v>
      </c>
      <c r="I99" s="14" t="s">
        <v>641</v>
      </c>
      <c r="J99" s="7" t="s">
        <v>319</v>
      </c>
      <c r="K99" s="10"/>
      <c r="L99" s="39"/>
      <c r="M99" s="40"/>
      <c r="N99" s="39"/>
      <c r="O99" s="40"/>
      <c r="P99" s="39"/>
      <c r="Q99" s="40" t="s">
        <v>792</v>
      </c>
      <c r="R99" s="3"/>
    </row>
    <row r="100" spans="1:88" ht="12.75">
      <c r="A100" s="5">
        <v>98</v>
      </c>
      <c r="B100" s="14" t="s">
        <v>728</v>
      </c>
      <c r="C100" s="14" t="s">
        <v>107</v>
      </c>
      <c r="D100" s="19">
        <v>30</v>
      </c>
      <c r="E100" s="14">
        <v>0</v>
      </c>
      <c r="F100" s="14" t="s">
        <v>108</v>
      </c>
      <c r="G100" s="14" t="s">
        <v>109</v>
      </c>
      <c r="H100" s="14">
        <v>4609</v>
      </c>
      <c r="I100" s="14" t="s">
        <v>729</v>
      </c>
      <c r="J100" s="7" t="s">
        <v>323</v>
      </c>
      <c r="K100" s="10"/>
      <c r="L100" s="39"/>
      <c r="M100" s="40"/>
      <c r="N100" s="39"/>
      <c r="O100" s="40" t="s">
        <v>792</v>
      </c>
      <c r="P100" s="39"/>
      <c r="Q100" s="40"/>
      <c r="R100" s="3"/>
      <c r="CH100" s="3"/>
      <c r="CI100" s="3"/>
      <c r="CJ100" s="3"/>
    </row>
    <row r="101" spans="1:88" ht="12.75">
      <c r="A101" s="5">
        <v>99</v>
      </c>
      <c r="B101" s="14" t="s">
        <v>487</v>
      </c>
      <c r="C101" s="14" t="s">
        <v>488</v>
      </c>
      <c r="D101" s="19">
        <v>67</v>
      </c>
      <c r="E101" s="14">
        <v>0</v>
      </c>
      <c r="F101" s="14" t="s">
        <v>489</v>
      </c>
      <c r="G101" s="14" t="s">
        <v>490</v>
      </c>
      <c r="H101" s="14">
        <v>8810</v>
      </c>
      <c r="I101" s="14" t="s">
        <v>491</v>
      </c>
      <c r="J101" s="7" t="s">
        <v>326</v>
      </c>
      <c r="K101" s="10"/>
      <c r="L101" s="39"/>
      <c r="M101" s="40" t="s">
        <v>792</v>
      </c>
      <c r="N101" s="39"/>
      <c r="O101" s="40"/>
      <c r="P101" s="39"/>
      <c r="Q101" s="40"/>
      <c r="R101" s="3"/>
      <c r="CH101" s="3"/>
      <c r="CI101" s="3"/>
      <c r="CJ101" s="3"/>
    </row>
    <row r="102" spans="1:18" ht="12.75">
      <c r="A102" s="5">
        <v>100</v>
      </c>
      <c r="B102" s="14" t="s">
        <v>218</v>
      </c>
      <c r="C102" s="14" t="s">
        <v>219</v>
      </c>
      <c r="D102" s="19" t="s">
        <v>871</v>
      </c>
      <c r="E102" s="14" t="s">
        <v>864</v>
      </c>
      <c r="F102" s="14" t="s">
        <v>831</v>
      </c>
      <c r="G102" s="14" t="s">
        <v>450</v>
      </c>
      <c r="H102" s="14">
        <v>10545</v>
      </c>
      <c r="I102" s="14" t="s">
        <v>451</v>
      </c>
      <c r="J102" s="7" t="s">
        <v>329</v>
      </c>
      <c r="K102" s="10" t="s">
        <v>792</v>
      </c>
      <c r="L102" s="39"/>
      <c r="M102" s="40"/>
      <c r="N102" s="39"/>
      <c r="O102" s="40"/>
      <c r="P102" s="39"/>
      <c r="Q102" s="40"/>
      <c r="R102" s="3"/>
    </row>
    <row r="103" spans="1:88" ht="12.75">
      <c r="A103" s="5">
        <v>101</v>
      </c>
      <c r="B103" s="14" t="s">
        <v>1200</v>
      </c>
      <c r="C103" s="14" t="s">
        <v>1201</v>
      </c>
      <c r="D103" s="19">
        <v>3</v>
      </c>
      <c r="E103" s="14">
        <v>0</v>
      </c>
      <c r="F103" s="14" t="s">
        <v>1202</v>
      </c>
      <c r="G103" s="14" t="s">
        <v>1203</v>
      </c>
      <c r="H103" s="14">
        <v>10011</v>
      </c>
      <c r="I103" s="14" t="s">
        <v>1204</v>
      </c>
      <c r="J103" s="7" t="s">
        <v>330</v>
      </c>
      <c r="K103" s="10" t="s">
        <v>864</v>
      </c>
      <c r="L103" s="39"/>
      <c r="M103" s="40" t="s">
        <v>792</v>
      </c>
      <c r="N103" s="39"/>
      <c r="O103" s="40"/>
      <c r="P103" s="39"/>
      <c r="Q103" s="40"/>
      <c r="R103" s="3"/>
      <c r="CH103" s="3"/>
      <c r="CI103" s="3"/>
      <c r="CJ103" s="3"/>
    </row>
    <row r="104" spans="1:88" ht="12.75">
      <c r="A104" s="5">
        <v>102</v>
      </c>
      <c r="B104" s="14" t="s">
        <v>826</v>
      </c>
      <c r="C104" s="14" t="s">
        <v>828</v>
      </c>
      <c r="D104" s="19">
        <v>4</v>
      </c>
      <c r="E104" s="14"/>
      <c r="F104" s="14"/>
      <c r="G104" s="14" t="s">
        <v>827</v>
      </c>
      <c r="H104" s="14"/>
      <c r="I104" s="14" t="s">
        <v>825</v>
      </c>
      <c r="J104" s="7" t="s">
        <v>326</v>
      </c>
      <c r="K104" s="10"/>
      <c r="L104" s="39"/>
      <c r="M104" s="40" t="s">
        <v>792</v>
      </c>
      <c r="N104" s="39"/>
      <c r="O104" s="40"/>
      <c r="P104" s="39"/>
      <c r="Q104" s="40"/>
      <c r="R104" s="3"/>
      <c r="CH104" s="3"/>
      <c r="CI104" s="3"/>
      <c r="CJ104" s="3"/>
    </row>
    <row r="105" spans="1:88" ht="12.75">
      <c r="A105" s="5">
        <v>103</v>
      </c>
      <c r="B105" s="14" t="s">
        <v>823</v>
      </c>
      <c r="C105" s="14" t="s">
        <v>141</v>
      </c>
      <c r="D105" s="19">
        <v>136</v>
      </c>
      <c r="E105" s="14"/>
      <c r="F105" s="14"/>
      <c r="G105" s="14" t="s">
        <v>824</v>
      </c>
      <c r="H105" s="14"/>
      <c r="I105" s="14" t="s">
        <v>825</v>
      </c>
      <c r="J105" s="7" t="s">
        <v>326</v>
      </c>
      <c r="K105" s="10"/>
      <c r="L105" s="39"/>
      <c r="M105" s="40" t="s">
        <v>792</v>
      </c>
      <c r="N105" s="39"/>
      <c r="O105" s="40"/>
      <c r="P105" s="39"/>
      <c r="Q105" s="40"/>
      <c r="R105" s="3"/>
      <c r="CH105" s="3"/>
      <c r="CI105" s="3"/>
      <c r="CJ105" s="3"/>
    </row>
    <row r="106" spans="1:88" ht="12.75">
      <c r="A106" s="5">
        <v>104</v>
      </c>
      <c r="B106" s="14" t="s">
        <v>16</v>
      </c>
      <c r="C106" s="14" t="s">
        <v>17</v>
      </c>
      <c r="D106" s="19">
        <v>5</v>
      </c>
      <c r="E106" s="14">
        <v>0</v>
      </c>
      <c r="F106" s="14" t="s">
        <v>833</v>
      </c>
      <c r="G106" s="14" t="s">
        <v>18</v>
      </c>
      <c r="H106" s="14">
        <v>10840</v>
      </c>
      <c r="I106" s="14" t="s">
        <v>18</v>
      </c>
      <c r="J106" s="7" t="s">
        <v>321</v>
      </c>
      <c r="K106" s="10"/>
      <c r="L106" s="39"/>
      <c r="M106" s="40"/>
      <c r="N106" s="39"/>
      <c r="O106" s="40" t="s">
        <v>792</v>
      </c>
      <c r="P106" s="39"/>
      <c r="Q106" s="40"/>
      <c r="R106" s="3"/>
      <c r="CH106" s="3"/>
      <c r="CI106" s="3"/>
      <c r="CJ106" s="3"/>
    </row>
    <row r="107" spans="1:88" ht="12.75">
      <c r="A107" s="5">
        <v>105</v>
      </c>
      <c r="B107" s="14" t="s">
        <v>19</v>
      </c>
      <c r="C107" s="14" t="s">
        <v>20</v>
      </c>
      <c r="D107" s="19">
        <v>350</v>
      </c>
      <c r="E107" s="14">
        <v>0</v>
      </c>
      <c r="F107" s="14" t="s">
        <v>834</v>
      </c>
      <c r="G107" s="14" t="s">
        <v>18</v>
      </c>
      <c r="H107" s="14">
        <v>9535</v>
      </c>
      <c r="I107" s="14" t="s">
        <v>18</v>
      </c>
      <c r="J107" s="7" t="s">
        <v>321</v>
      </c>
      <c r="K107" s="10"/>
      <c r="L107" s="39"/>
      <c r="M107" s="40"/>
      <c r="N107" s="39"/>
      <c r="O107" s="40" t="s">
        <v>792</v>
      </c>
      <c r="P107" s="39"/>
      <c r="Q107" s="40"/>
      <c r="R107" s="3"/>
      <c r="CH107" s="3"/>
      <c r="CI107" s="3"/>
      <c r="CJ107" s="3"/>
    </row>
    <row r="108" spans="1:88" ht="12.75">
      <c r="A108" s="5">
        <v>106</v>
      </c>
      <c r="B108" s="14" t="s">
        <v>1212</v>
      </c>
      <c r="C108" s="14" t="s">
        <v>1213</v>
      </c>
      <c r="D108" s="19">
        <v>18</v>
      </c>
      <c r="E108" s="14">
        <v>0</v>
      </c>
      <c r="F108" s="14" t="s">
        <v>1214</v>
      </c>
      <c r="G108" s="14" t="s">
        <v>1215</v>
      </c>
      <c r="H108" s="14">
        <v>12654</v>
      </c>
      <c r="I108" s="14" t="s">
        <v>1215</v>
      </c>
      <c r="J108" s="7" t="s">
        <v>330</v>
      </c>
      <c r="K108" s="10"/>
      <c r="L108" s="39"/>
      <c r="M108" s="40" t="s">
        <v>792</v>
      </c>
      <c r="N108" s="39"/>
      <c r="O108" s="40"/>
      <c r="P108" s="39"/>
      <c r="Q108" s="40"/>
      <c r="R108" s="3"/>
      <c r="CH108" s="3"/>
      <c r="CI108" s="3"/>
      <c r="CJ108" s="3"/>
    </row>
    <row r="109" spans="1:88" ht="12.75">
      <c r="A109" s="5">
        <v>107</v>
      </c>
      <c r="B109" s="14" t="s">
        <v>196</v>
      </c>
      <c r="C109" s="14" t="s">
        <v>197</v>
      </c>
      <c r="D109" s="19">
        <v>18</v>
      </c>
      <c r="E109" s="16"/>
      <c r="F109" s="14" t="s">
        <v>198</v>
      </c>
      <c r="G109" s="14" t="s">
        <v>620</v>
      </c>
      <c r="H109" s="16"/>
      <c r="I109" s="14" t="s">
        <v>621</v>
      </c>
      <c r="J109" s="7" t="s">
        <v>330</v>
      </c>
      <c r="K109" s="10"/>
      <c r="L109" s="39"/>
      <c r="M109" s="40"/>
      <c r="N109" s="39"/>
      <c r="O109" s="40"/>
      <c r="P109" s="39"/>
      <c r="Q109" s="40" t="s">
        <v>792</v>
      </c>
      <c r="R109" s="3"/>
      <c r="CH109" s="3"/>
      <c r="CI109" s="3"/>
      <c r="CJ109" s="3"/>
    </row>
    <row r="110" spans="1:18" ht="12.75">
      <c r="A110" s="5">
        <v>108</v>
      </c>
      <c r="B110" s="14" t="s">
        <v>1216</v>
      </c>
      <c r="C110" s="14" t="s">
        <v>1217</v>
      </c>
      <c r="D110" s="19">
        <v>50</v>
      </c>
      <c r="E110" s="14">
        <v>0</v>
      </c>
      <c r="F110" s="14" t="s">
        <v>1218</v>
      </c>
      <c r="G110" s="14" t="s">
        <v>1219</v>
      </c>
      <c r="H110" s="14">
        <v>12683</v>
      </c>
      <c r="I110" s="14" t="s">
        <v>1219</v>
      </c>
      <c r="J110" s="7" t="s">
        <v>330</v>
      </c>
      <c r="K110" s="10" t="s">
        <v>792</v>
      </c>
      <c r="L110" s="39"/>
      <c r="M110" s="40"/>
      <c r="N110" s="39"/>
      <c r="O110" s="40"/>
      <c r="P110" s="39"/>
      <c r="Q110" s="40"/>
      <c r="R110" s="3"/>
    </row>
    <row r="111" spans="1:18" ht="12.75">
      <c r="A111" s="5">
        <v>109</v>
      </c>
      <c r="B111" s="14" t="s">
        <v>1054</v>
      </c>
      <c r="C111" s="14" t="s">
        <v>1055</v>
      </c>
      <c r="D111" s="19">
        <v>3</v>
      </c>
      <c r="E111" s="14">
        <v>0</v>
      </c>
      <c r="F111" s="14" t="s">
        <v>1056</v>
      </c>
      <c r="G111" s="14" t="s">
        <v>1057</v>
      </c>
      <c r="H111" s="14">
        <v>2454</v>
      </c>
      <c r="I111" s="14" t="s">
        <v>1058</v>
      </c>
      <c r="J111" s="7" t="s">
        <v>325</v>
      </c>
      <c r="K111" s="10"/>
      <c r="L111" s="39"/>
      <c r="M111" s="40"/>
      <c r="N111" s="39"/>
      <c r="O111" s="40" t="s">
        <v>792</v>
      </c>
      <c r="P111" s="39"/>
      <c r="Q111" s="40"/>
      <c r="R111" s="3"/>
    </row>
    <row r="112" spans="1:18" ht="12.75">
      <c r="A112" s="5">
        <v>110</v>
      </c>
      <c r="B112" s="14" t="s">
        <v>575</v>
      </c>
      <c r="C112" s="14" t="s">
        <v>576</v>
      </c>
      <c r="D112" s="19">
        <v>201</v>
      </c>
      <c r="E112" s="14">
        <v>0</v>
      </c>
      <c r="F112" s="14" t="s">
        <v>747</v>
      </c>
      <c r="G112" s="14" t="s">
        <v>748</v>
      </c>
      <c r="H112" s="14"/>
      <c r="I112" s="14" t="s">
        <v>748</v>
      </c>
      <c r="J112" s="7" t="s">
        <v>324</v>
      </c>
      <c r="K112" s="10"/>
      <c r="L112" s="39"/>
      <c r="M112" s="40" t="s">
        <v>792</v>
      </c>
      <c r="N112" s="39"/>
      <c r="O112" s="40"/>
      <c r="P112" s="39"/>
      <c r="Q112" s="40"/>
      <c r="R112" s="3"/>
    </row>
    <row r="113" spans="1:18" ht="12.75">
      <c r="A113" s="5">
        <v>111</v>
      </c>
      <c r="B113" s="14" t="s">
        <v>749</v>
      </c>
      <c r="C113" s="14" t="s">
        <v>750</v>
      </c>
      <c r="D113" s="19">
        <v>1</v>
      </c>
      <c r="E113" s="14">
        <v>0</v>
      </c>
      <c r="F113" s="14" t="s">
        <v>751</v>
      </c>
      <c r="G113" s="14" t="s">
        <v>748</v>
      </c>
      <c r="H113" s="14">
        <v>6619</v>
      </c>
      <c r="I113" s="14" t="s">
        <v>748</v>
      </c>
      <c r="J113" s="7" t="s">
        <v>324</v>
      </c>
      <c r="K113" s="10"/>
      <c r="L113" s="39"/>
      <c r="M113" s="40"/>
      <c r="N113" s="39"/>
      <c r="O113" s="40"/>
      <c r="P113" s="39"/>
      <c r="Q113" s="40" t="s">
        <v>792</v>
      </c>
      <c r="R113" s="3"/>
    </row>
    <row r="114" spans="1:18" ht="12.75">
      <c r="A114" s="5">
        <v>112</v>
      </c>
      <c r="B114" s="14" t="s">
        <v>21</v>
      </c>
      <c r="C114" s="14" t="s">
        <v>72</v>
      </c>
      <c r="D114" s="19">
        <v>6</v>
      </c>
      <c r="E114" s="14">
        <v>0</v>
      </c>
      <c r="F114" s="14" t="s">
        <v>73</v>
      </c>
      <c r="G114" s="14" t="s">
        <v>74</v>
      </c>
      <c r="H114" s="14">
        <v>14045</v>
      </c>
      <c r="I114" s="14" t="s">
        <v>75</v>
      </c>
      <c r="J114" s="7" t="s">
        <v>321</v>
      </c>
      <c r="K114" s="10"/>
      <c r="L114" s="39"/>
      <c r="M114" s="40"/>
      <c r="N114" s="39"/>
      <c r="O114" s="40" t="s">
        <v>792</v>
      </c>
      <c r="P114" s="39"/>
      <c r="Q114" s="40"/>
      <c r="R114" s="3"/>
    </row>
    <row r="115" spans="1:18" ht="12.75">
      <c r="A115" s="5">
        <v>113</v>
      </c>
      <c r="B115" s="16" t="s">
        <v>34</v>
      </c>
      <c r="C115" s="16" t="s">
        <v>107</v>
      </c>
      <c r="D115" s="16">
        <v>50</v>
      </c>
      <c r="E115" s="16"/>
      <c r="F115" s="16" t="s">
        <v>35</v>
      </c>
      <c r="G115" s="16" t="s">
        <v>36</v>
      </c>
      <c r="H115" s="16">
        <v>13127</v>
      </c>
      <c r="I115" s="16" t="s">
        <v>36</v>
      </c>
      <c r="J115" s="8" t="s">
        <v>37</v>
      </c>
      <c r="K115" s="10"/>
      <c r="L115" s="39"/>
      <c r="M115" s="40"/>
      <c r="N115" s="39"/>
      <c r="O115" s="40"/>
      <c r="P115" s="39"/>
      <c r="Q115" s="40" t="s">
        <v>792</v>
      </c>
      <c r="R115" s="3"/>
    </row>
    <row r="116" spans="1:18" ht="12.75">
      <c r="A116" s="5">
        <v>114</v>
      </c>
      <c r="B116" s="14" t="s">
        <v>1110</v>
      </c>
      <c r="C116" s="14" t="s">
        <v>1111</v>
      </c>
      <c r="D116" s="19">
        <v>138</v>
      </c>
      <c r="E116" s="14">
        <v>0</v>
      </c>
      <c r="F116" s="14" t="s">
        <v>1112</v>
      </c>
      <c r="G116" s="14" t="s">
        <v>1108</v>
      </c>
      <c r="H116" s="14"/>
      <c r="I116" s="5" t="s">
        <v>36</v>
      </c>
      <c r="J116" s="7" t="s">
        <v>330</v>
      </c>
      <c r="K116" s="10"/>
      <c r="L116" s="39"/>
      <c r="M116" s="40"/>
      <c r="N116" s="39"/>
      <c r="O116" s="40"/>
      <c r="P116" s="39"/>
      <c r="Q116" s="40" t="s">
        <v>792</v>
      </c>
      <c r="R116" s="3"/>
    </row>
    <row r="117" spans="1:18" ht="12.75">
      <c r="A117" s="5">
        <v>115</v>
      </c>
      <c r="B117" s="14" t="s">
        <v>651</v>
      </c>
      <c r="C117" s="14" t="s">
        <v>652</v>
      </c>
      <c r="D117" s="19">
        <v>1</v>
      </c>
      <c r="E117" s="14">
        <v>0</v>
      </c>
      <c r="F117" s="14" t="s">
        <v>653</v>
      </c>
      <c r="G117" s="14" t="s">
        <v>654</v>
      </c>
      <c r="H117" s="14">
        <v>6047</v>
      </c>
      <c r="I117" s="14" t="s">
        <v>655</v>
      </c>
      <c r="J117" s="7" t="s">
        <v>319</v>
      </c>
      <c r="K117" s="10"/>
      <c r="L117" s="39"/>
      <c r="M117" s="40"/>
      <c r="N117" s="39"/>
      <c r="O117" s="40" t="s">
        <v>792</v>
      </c>
      <c r="P117" s="39"/>
      <c r="Q117" s="40"/>
      <c r="R117" s="3"/>
    </row>
    <row r="118" spans="1:18" ht="12.75">
      <c r="A118" s="5">
        <v>116</v>
      </c>
      <c r="B118" s="14" t="s">
        <v>1059</v>
      </c>
      <c r="C118" s="14" t="s">
        <v>1060</v>
      </c>
      <c r="D118" s="19">
        <v>28</v>
      </c>
      <c r="E118" s="14">
        <v>0</v>
      </c>
      <c r="F118" s="14" t="s">
        <v>1061</v>
      </c>
      <c r="G118" s="14" t="s">
        <v>1062</v>
      </c>
      <c r="H118" s="14">
        <v>1448</v>
      </c>
      <c r="I118" s="14" t="s">
        <v>1063</v>
      </c>
      <c r="J118" s="7" t="s">
        <v>325</v>
      </c>
      <c r="K118" s="10"/>
      <c r="L118" s="39"/>
      <c r="M118" s="40"/>
      <c r="N118" s="39"/>
      <c r="O118" s="40" t="s">
        <v>792</v>
      </c>
      <c r="P118" s="39"/>
      <c r="Q118" s="40"/>
      <c r="R118" s="3"/>
    </row>
    <row r="119" spans="1:18" ht="12.75">
      <c r="A119" s="5">
        <v>117</v>
      </c>
      <c r="B119" s="14" t="s">
        <v>1064</v>
      </c>
      <c r="C119" s="14" t="s">
        <v>1065</v>
      </c>
      <c r="D119" s="19">
        <v>6</v>
      </c>
      <c r="E119" s="14">
        <v>0</v>
      </c>
      <c r="F119" s="14" t="s">
        <v>836</v>
      </c>
      <c r="G119" s="14" t="s">
        <v>63</v>
      </c>
      <c r="H119" s="14">
        <v>2381</v>
      </c>
      <c r="I119" s="14" t="s">
        <v>1066</v>
      </c>
      <c r="J119" s="7" t="s">
        <v>325</v>
      </c>
      <c r="K119" s="10"/>
      <c r="L119" s="39"/>
      <c r="M119" s="40"/>
      <c r="N119" s="39"/>
      <c r="O119" s="40"/>
      <c r="P119" s="39"/>
      <c r="Q119" s="40" t="s">
        <v>792</v>
      </c>
      <c r="R119" s="3"/>
    </row>
    <row r="120" spans="1:18" ht="12.75">
      <c r="A120" s="5">
        <v>118</v>
      </c>
      <c r="B120" s="14" t="s">
        <v>122</v>
      </c>
      <c r="C120" s="14" t="s">
        <v>123</v>
      </c>
      <c r="D120" s="14">
        <v>182</v>
      </c>
      <c r="E120" s="16"/>
      <c r="F120" s="16" t="s">
        <v>124</v>
      </c>
      <c r="G120" s="14" t="s">
        <v>125</v>
      </c>
      <c r="H120" s="16"/>
      <c r="I120" s="14" t="s">
        <v>126</v>
      </c>
      <c r="J120" s="7" t="s">
        <v>324</v>
      </c>
      <c r="K120" s="10"/>
      <c r="L120" s="39"/>
      <c r="M120" s="40"/>
      <c r="N120" s="39"/>
      <c r="O120" s="40"/>
      <c r="P120" s="39"/>
      <c r="Q120" s="40" t="s">
        <v>792</v>
      </c>
      <c r="R120" s="3"/>
    </row>
    <row r="121" spans="1:18" ht="12.75">
      <c r="A121" s="5">
        <v>119</v>
      </c>
      <c r="B121" s="14" t="s">
        <v>496</v>
      </c>
      <c r="C121" s="14" t="s">
        <v>497</v>
      </c>
      <c r="D121" s="19">
        <v>23</v>
      </c>
      <c r="E121" s="14">
        <v>0</v>
      </c>
      <c r="F121" s="14" t="s">
        <v>498</v>
      </c>
      <c r="G121" s="14" t="s">
        <v>499</v>
      </c>
      <c r="H121" s="14">
        <v>13575</v>
      </c>
      <c r="I121" s="14" t="s">
        <v>499</v>
      </c>
      <c r="J121" s="7" t="s">
        <v>326</v>
      </c>
      <c r="K121" s="10"/>
      <c r="L121" s="39"/>
      <c r="M121" s="40"/>
      <c r="N121" s="39"/>
      <c r="O121" s="40" t="s">
        <v>792</v>
      </c>
      <c r="P121" s="39"/>
      <c r="Q121" s="40"/>
      <c r="R121" s="3"/>
    </row>
    <row r="122" spans="1:18" ht="12.75">
      <c r="A122" s="5">
        <v>120</v>
      </c>
      <c r="B122" s="14" t="s">
        <v>939</v>
      </c>
      <c r="C122" s="14" t="s">
        <v>940</v>
      </c>
      <c r="D122" s="19">
        <v>45</v>
      </c>
      <c r="E122" s="14">
        <v>0</v>
      </c>
      <c r="F122" s="14" t="s">
        <v>941</v>
      </c>
      <c r="G122" s="14" t="s">
        <v>942</v>
      </c>
      <c r="H122" s="14">
        <v>10337</v>
      </c>
      <c r="I122" s="14" t="s">
        <v>578</v>
      </c>
      <c r="J122" s="7" t="s">
        <v>322</v>
      </c>
      <c r="K122" s="10"/>
      <c r="L122" s="39"/>
      <c r="M122" s="40"/>
      <c r="N122" s="39"/>
      <c r="O122" s="40"/>
      <c r="P122" s="39"/>
      <c r="Q122" s="40" t="s">
        <v>792</v>
      </c>
      <c r="R122" s="3"/>
    </row>
    <row r="123" spans="1:18" ht="12.75">
      <c r="A123" s="5">
        <v>121</v>
      </c>
      <c r="B123" s="14" t="s">
        <v>579</v>
      </c>
      <c r="C123" s="14" t="s">
        <v>478</v>
      </c>
      <c r="D123" s="19">
        <v>8</v>
      </c>
      <c r="E123" s="14">
        <v>0</v>
      </c>
      <c r="F123" s="14" t="s">
        <v>580</v>
      </c>
      <c r="G123" s="14" t="s">
        <v>581</v>
      </c>
      <c r="H123" s="14">
        <v>7530</v>
      </c>
      <c r="I123" s="14" t="s">
        <v>582</v>
      </c>
      <c r="J123" s="7" t="s">
        <v>322</v>
      </c>
      <c r="K123" s="10"/>
      <c r="L123" s="39"/>
      <c r="M123" s="40"/>
      <c r="N123" s="39"/>
      <c r="O123" s="40" t="s">
        <v>792</v>
      </c>
      <c r="P123" s="39"/>
      <c r="Q123" s="40"/>
      <c r="R123" s="3"/>
    </row>
    <row r="124" spans="1:18" ht="12.75">
      <c r="A124" s="5">
        <v>122</v>
      </c>
      <c r="B124" s="14" t="s">
        <v>500</v>
      </c>
      <c r="C124" s="14" t="s">
        <v>501</v>
      </c>
      <c r="D124" s="19" t="s">
        <v>873</v>
      </c>
      <c r="E124" s="14" t="s">
        <v>864</v>
      </c>
      <c r="F124" s="14" t="s">
        <v>502</v>
      </c>
      <c r="G124" s="14" t="s">
        <v>503</v>
      </c>
      <c r="H124" s="14">
        <v>6363</v>
      </c>
      <c r="I124" s="14" t="s">
        <v>504</v>
      </c>
      <c r="J124" s="7" t="s">
        <v>326</v>
      </c>
      <c r="K124" s="10" t="s">
        <v>792</v>
      </c>
      <c r="L124" s="39"/>
      <c r="M124" s="40"/>
      <c r="N124" s="39"/>
      <c r="O124" s="40"/>
      <c r="P124" s="39"/>
      <c r="Q124" s="40"/>
      <c r="R124" s="3"/>
    </row>
    <row r="125" spans="1:18" ht="12.75">
      <c r="A125" s="5">
        <v>123</v>
      </c>
      <c r="B125" s="14" t="s">
        <v>257</v>
      </c>
      <c r="C125" s="14" t="s">
        <v>203</v>
      </c>
      <c r="D125" s="19">
        <v>16</v>
      </c>
      <c r="E125" s="14">
        <v>0</v>
      </c>
      <c r="F125" s="14" t="s">
        <v>258</v>
      </c>
      <c r="G125" s="14" t="s">
        <v>281</v>
      </c>
      <c r="H125" s="14">
        <v>14505</v>
      </c>
      <c r="I125" s="14" t="s">
        <v>281</v>
      </c>
      <c r="J125" s="7" t="s">
        <v>328</v>
      </c>
      <c r="K125" s="10"/>
      <c r="L125" s="39"/>
      <c r="M125" s="40"/>
      <c r="N125" s="39"/>
      <c r="O125" s="40" t="s">
        <v>792</v>
      </c>
      <c r="P125" s="39"/>
      <c r="Q125" s="40"/>
      <c r="R125" s="3"/>
    </row>
    <row r="126" spans="1:18" ht="12.75">
      <c r="A126" s="5">
        <v>124</v>
      </c>
      <c r="B126" s="14" t="s">
        <v>583</v>
      </c>
      <c r="C126" s="14" t="s">
        <v>584</v>
      </c>
      <c r="D126" s="19" t="s">
        <v>874</v>
      </c>
      <c r="E126" s="14" t="s">
        <v>864</v>
      </c>
      <c r="F126" s="14" t="s">
        <v>585</v>
      </c>
      <c r="G126" s="14" t="s">
        <v>586</v>
      </c>
      <c r="H126" s="14">
        <v>7376</v>
      </c>
      <c r="I126" s="14" t="s">
        <v>587</v>
      </c>
      <c r="J126" s="7" t="s">
        <v>322</v>
      </c>
      <c r="K126" s="10"/>
      <c r="L126" s="39"/>
      <c r="M126" s="40"/>
      <c r="N126" s="39"/>
      <c r="O126" s="40"/>
      <c r="P126" s="39"/>
      <c r="Q126" s="40" t="s">
        <v>792</v>
      </c>
      <c r="R126" s="3"/>
    </row>
    <row r="127" spans="1:18" ht="12.75">
      <c r="A127" s="5">
        <v>125</v>
      </c>
      <c r="B127" s="14" t="s">
        <v>591</v>
      </c>
      <c r="C127" s="14" t="s">
        <v>592</v>
      </c>
      <c r="D127" s="19">
        <v>700</v>
      </c>
      <c r="E127" s="14"/>
      <c r="F127" s="14" t="s">
        <v>593</v>
      </c>
      <c r="G127" s="14" t="s">
        <v>102</v>
      </c>
      <c r="H127" s="14">
        <v>7435</v>
      </c>
      <c r="I127" s="14" t="s">
        <v>102</v>
      </c>
      <c r="J127" s="7" t="s">
        <v>322</v>
      </c>
      <c r="K127" s="10"/>
      <c r="L127" s="39"/>
      <c r="M127" s="40" t="s">
        <v>792</v>
      </c>
      <c r="N127" s="39"/>
      <c r="O127" s="40"/>
      <c r="P127" s="39"/>
      <c r="Q127" s="40"/>
      <c r="R127" s="3"/>
    </row>
    <row r="128" spans="1:18" ht="12.75">
      <c r="A128" s="5">
        <v>126</v>
      </c>
      <c r="B128" s="14" t="s">
        <v>590</v>
      </c>
      <c r="C128" s="14" t="s">
        <v>101</v>
      </c>
      <c r="D128" s="19">
        <v>1</v>
      </c>
      <c r="E128" s="14">
        <v>0</v>
      </c>
      <c r="F128" s="14" t="s">
        <v>839</v>
      </c>
      <c r="G128" s="14" t="s">
        <v>102</v>
      </c>
      <c r="H128" s="14">
        <v>7430</v>
      </c>
      <c r="I128" s="14" t="s">
        <v>102</v>
      </c>
      <c r="J128" s="7" t="s">
        <v>322</v>
      </c>
      <c r="K128" s="10"/>
      <c r="L128" s="39"/>
      <c r="M128" s="40" t="s">
        <v>792</v>
      </c>
      <c r="N128" s="39"/>
      <c r="O128" s="40"/>
      <c r="P128" s="39"/>
      <c r="Q128" s="40"/>
      <c r="R128" s="3"/>
    </row>
    <row r="129" spans="1:18" ht="12.75">
      <c r="A129" s="5">
        <v>127</v>
      </c>
      <c r="B129" s="14" t="s">
        <v>588</v>
      </c>
      <c r="C129" s="14" t="s">
        <v>589</v>
      </c>
      <c r="D129" s="19">
        <v>1</v>
      </c>
      <c r="E129" s="14">
        <v>0</v>
      </c>
      <c r="F129" s="14" t="s">
        <v>838</v>
      </c>
      <c r="G129" s="14" t="s">
        <v>102</v>
      </c>
      <c r="H129" s="14">
        <v>7405</v>
      </c>
      <c r="I129" s="14" t="s">
        <v>102</v>
      </c>
      <c r="J129" s="7" t="s">
        <v>322</v>
      </c>
      <c r="K129" s="10"/>
      <c r="L129" s="39"/>
      <c r="M129" s="40" t="s">
        <v>792</v>
      </c>
      <c r="N129" s="39"/>
      <c r="O129" s="40"/>
      <c r="P129" s="39"/>
      <c r="Q129" s="40"/>
      <c r="R129" s="3"/>
    </row>
    <row r="130" spans="1:18" ht="12.75">
      <c r="A130" s="5">
        <v>128</v>
      </c>
      <c r="B130" s="14" t="s">
        <v>160</v>
      </c>
      <c r="C130" s="14" t="s">
        <v>161</v>
      </c>
      <c r="D130" s="19">
        <v>17</v>
      </c>
      <c r="E130" s="5"/>
      <c r="F130" s="14" t="s">
        <v>162</v>
      </c>
      <c r="G130" s="14" t="s">
        <v>343</v>
      </c>
      <c r="H130" s="5"/>
      <c r="I130" s="14" t="s">
        <v>346</v>
      </c>
      <c r="J130" s="7" t="s">
        <v>319</v>
      </c>
      <c r="K130" s="10" t="s">
        <v>792</v>
      </c>
      <c r="L130" s="39"/>
      <c r="M130" s="40"/>
      <c r="N130" s="39"/>
      <c r="O130" s="40"/>
      <c r="P130" s="39"/>
      <c r="Q130" s="40"/>
      <c r="R130" s="3"/>
    </row>
    <row r="131" spans="1:18" ht="12.75">
      <c r="A131" s="5">
        <v>129</v>
      </c>
      <c r="B131" s="14" t="s">
        <v>342</v>
      </c>
      <c r="C131" s="14" t="s">
        <v>344</v>
      </c>
      <c r="D131" s="19">
        <v>122</v>
      </c>
      <c r="E131" s="16"/>
      <c r="F131" s="30" t="s">
        <v>345</v>
      </c>
      <c r="G131" s="14" t="s">
        <v>343</v>
      </c>
      <c r="H131" s="16"/>
      <c r="I131" s="14" t="s">
        <v>346</v>
      </c>
      <c r="J131" s="7" t="s">
        <v>319</v>
      </c>
      <c r="K131" s="10"/>
      <c r="L131" s="39"/>
      <c r="M131" s="40"/>
      <c r="N131" s="39"/>
      <c r="O131" s="40"/>
      <c r="P131" s="39"/>
      <c r="Q131" s="40" t="s">
        <v>792</v>
      </c>
      <c r="R131" s="3"/>
    </row>
    <row r="132" spans="1:18" ht="12.75">
      <c r="A132" s="5">
        <v>130</v>
      </c>
      <c r="B132" s="14" t="s">
        <v>163</v>
      </c>
      <c r="C132" s="14" t="s">
        <v>164</v>
      </c>
      <c r="D132" s="19" t="s">
        <v>165</v>
      </c>
      <c r="E132" s="5"/>
      <c r="F132" s="14" t="s">
        <v>166</v>
      </c>
      <c r="G132" s="14" t="s">
        <v>343</v>
      </c>
      <c r="H132" s="5"/>
      <c r="I132" s="14" t="s">
        <v>346</v>
      </c>
      <c r="J132" s="7" t="s">
        <v>319</v>
      </c>
      <c r="K132" s="10"/>
      <c r="L132" s="39"/>
      <c r="M132" s="40"/>
      <c r="N132" s="39"/>
      <c r="O132" s="40"/>
      <c r="P132" s="39"/>
      <c r="Q132" s="40" t="s">
        <v>792</v>
      </c>
      <c r="R132" s="3"/>
    </row>
    <row r="133" spans="1:18" ht="12.75">
      <c r="A133" s="5">
        <v>131</v>
      </c>
      <c r="B133" s="14" t="s">
        <v>0</v>
      </c>
      <c r="C133" s="14" t="s">
        <v>445</v>
      </c>
      <c r="D133" s="14">
        <v>2</v>
      </c>
      <c r="E133" s="14"/>
      <c r="F133" s="32" t="s">
        <v>299</v>
      </c>
      <c r="G133" s="14" t="s">
        <v>446</v>
      </c>
      <c r="H133" s="14"/>
      <c r="I133" s="14" t="s">
        <v>446</v>
      </c>
      <c r="J133" s="7" t="s">
        <v>325</v>
      </c>
      <c r="K133" s="10" t="s">
        <v>792</v>
      </c>
      <c r="L133" s="39"/>
      <c r="M133" s="40"/>
      <c r="N133" s="39"/>
      <c r="O133" s="40"/>
      <c r="P133" s="39"/>
      <c r="Q133" s="40"/>
      <c r="R133" s="3"/>
    </row>
    <row r="134" spans="1:18" ht="12.75">
      <c r="A134" s="5">
        <v>132</v>
      </c>
      <c r="B134" s="14" t="s">
        <v>1067</v>
      </c>
      <c r="C134" s="14" t="s">
        <v>1068</v>
      </c>
      <c r="D134" s="19">
        <v>5</v>
      </c>
      <c r="E134" s="14">
        <v>0</v>
      </c>
      <c r="F134" s="14" t="s">
        <v>1069</v>
      </c>
      <c r="G134" s="14" t="s">
        <v>1070</v>
      </c>
      <c r="H134" s="14">
        <v>2434</v>
      </c>
      <c r="I134" s="14" t="s">
        <v>1070</v>
      </c>
      <c r="J134" s="7" t="s">
        <v>325</v>
      </c>
      <c r="K134" s="10"/>
      <c r="L134" s="39"/>
      <c r="M134" s="40"/>
      <c r="N134" s="39"/>
      <c r="O134" s="40"/>
      <c r="P134" s="39"/>
      <c r="Q134" s="40" t="s">
        <v>792</v>
      </c>
      <c r="R134" s="3"/>
    </row>
    <row r="135" spans="1:18" ht="12.75">
      <c r="A135" s="5">
        <v>133</v>
      </c>
      <c r="B135" s="14" t="s">
        <v>976</v>
      </c>
      <c r="C135" s="14" t="s">
        <v>977</v>
      </c>
      <c r="D135" s="19">
        <v>2</v>
      </c>
      <c r="E135" s="14">
        <v>0</v>
      </c>
      <c r="F135" s="14" t="s">
        <v>978</v>
      </c>
      <c r="G135" s="14" t="s">
        <v>979</v>
      </c>
      <c r="H135" s="14">
        <v>4137</v>
      </c>
      <c r="I135" s="14" t="s">
        <v>979</v>
      </c>
      <c r="J135" s="7" t="s">
        <v>327</v>
      </c>
      <c r="K135" s="10"/>
      <c r="L135" s="39"/>
      <c r="M135" s="40"/>
      <c r="N135" s="39"/>
      <c r="O135" s="40"/>
      <c r="P135" s="39"/>
      <c r="Q135" s="40" t="s">
        <v>792</v>
      </c>
      <c r="R135" s="3"/>
    </row>
    <row r="136" spans="1:18" ht="12.75">
      <c r="A136" s="5">
        <v>134</v>
      </c>
      <c r="B136" s="14" t="s">
        <v>1103</v>
      </c>
      <c r="C136" s="14" t="s">
        <v>1104</v>
      </c>
      <c r="D136" s="19">
        <v>14</v>
      </c>
      <c r="E136" s="14">
        <v>0</v>
      </c>
      <c r="F136" s="14" t="s">
        <v>1105</v>
      </c>
      <c r="G136" s="14" t="s">
        <v>1106</v>
      </c>
      <c r="H136" s="14"/>
      <c r="I136" s="14" t="s">
        <v>1107</v>
      </c>
      <c r="J136" s="7" t="s">
        <v>330</v>
      </c>
      <c r="K136" s="10"/>
      <c r="L136" s="39"/>
      <c r="M136" s="40"/>
      <c r="N136" s="39"/>
      <c r="O136" s="40"/>
      <c r="P136" s="39"/>
      <c r="Q136" s="40" t="s">
        <v>792</v>
      </c>
      <c r="R136" s="3"/>
    </row>
    <row r="137" spans="1:18" ht="12.75">
      <c r="A137" s="5">
        <v>135</v>
      </c>
      <c r="B137" s="14" t="s">
        <v>303</v>
      </c>
      <c r="C137" s="14" t="s">
        <v>622</v>
      </c>
      <c r="D137" s="14">
        <v>51</v>
      </c>
      <c r="E137" s="14"/>
      <c r="F137" s="28" t="s">
        <v>300</v>
      </c>
      <c r="G137" s="14" t="s">
        <v>557</v>
      </c>
      <c r="H137" s="14"/>
      <c r="I137" s="14" t="s">
        <v>557</v>
      </c>
      <c r="J137" s="7" t="s">
        <v>325</v>
      </c>
      <c r="K137" s="10"/>
      <c r="L137" s="39"/>
      <c r="M137" s="40"/>
      <c r="N137" s="39"/>
      <c r="O137" s="40" t="s">
        <v>792</v>
      </c>
      <c r="P137" s="39"/>
      <c r="Q137" s="40"/>
      <c r="R137" s="3"/>
    </row>
    <row r="138" spans="1:18" ht="12.75">
      <c r="A138" s="5">
        <v>136</v>
      </c>
      <c r="B138" s="14" t="s">
        <v>1078</v>
      </c>
      <c r="C138" s="14" t="s">
        <v>1079</v>
      </c>
      <c r="D138" s="19">
        <v>33</v>
      </c>
      <c r="E138" s="14">
        <v>0</v>
      </c>
      <c r="F138" s="14" t="s">
        <v>840</v>
      </c>
      <c r="G138" s="14" t="s">
        <v>557</v>
      </c>
      <c r="H138" s="14">
        <v>3139</v>
      </c>
      <c r="I138" s="14" t="s">
        <v>1080</v>
      </c>
      <c r="J138" s="7" t="s">
        <v>325</v>
      </c>
      <c r="K138" s="10"/>
      <c r="L138" s="39"/>
      <c r="M138" s="40"/>
      <c r="N138" s="39"/>
      <c r="O138" s="40"/>
      <c r="P138" s="39"/>
      <c r="Q138" s="40" t="s">
        <v>792</v>
      </c>
      <c r="R138" s="3"/>
    </row>
    <row r="139" spans="1:18" ht="12.75">
      <c r="A139" s="5">
        <v>137</v>
      </c>
      <c r="B139" s="14" t="s">
        <v>598</v>
      </c>
      <c r="C139" s="14" t="s">
        <v>599</v>
      </c>
      <c r="D139" s="19">
        <v>16</v>
      </c>
      <c r="E139" s="14">
        <v>0</v>
      </c>
      <c r="F139" s="14" t="s">
        <v>600</v>
      </c>
      <c r="G139" s="14" t="s">
        <v>601</v>
      </c>
      <c r="H139" s="14">
        <v>7499</v>
      </c>
      <c r="I139" s="14" t="s">
        <v>602</v>
      </c>
      <c r="J139" s="7" t="s">
        <v>322</v>
      </c>
      <c r="K139" s="10" t="s">
        <v>792</v>
      </c>
      <c r="L139" s="39"/>
      <c r="M139" s="40"/>
      <c r="N139" s="39"/>
      <c r="O139" s="40"/>
      <c r="P139" s="39"/>
      <c r="Q139" s="40"/>
      <c r="R139" s="3"/>
    </row>
    <row r="140" spans="1:18" ht="12.75">
      <c r="A140" s="5">
        <v>138</v>
      </c>
      <c r="B140" s="14" t="s">
        <v>506</v>
      </c>
      <c r="C140" s="14" t="s">
        <v>507</v>
      </c>
      <c r="D140" s="19">
        <v>9</v>
      </c>
      <c r="E140" s="14">
        <v>0</v>
      </c>
      <c r="F140" s="14" t="s">
        <v>508</v>
      </c>
      <c r="G140" s="14" t="s">
        <v>509</v>
      </c>
      <c r="H140" s="14">
        <v>13607</v>
      </c>
      <c r="I140" s="14" t="s">
        <v>510</v>
      </c>
      <c r="J140" s="7" t="s">
        <v>326</v>
      </c>
      <c r="K140" s="10"/>
      <c r="L140" s="39"/>
      <c r="M140" s="40" t="s">
        <v>792</v>
      </c>
      <c r="N140" s="39"/>
      <c r="O140" s="40"/>
      <c r="P140" s="39"/>
      <c r="Q140" s="40"/>
      <c r="R140" s="3"/>
    </row>
    <row r="141" spans="1:18" ht="12.75">
      <c r="A141" s="5">
        <v>139</v>
      </c>
      <c r="B141" s="14" t="s">
        <v>1088</v>
      </c>
      <c r="C141" s="14" t="s">
        <v>1089</v>
      </c>
      <c r="D141" s="19">
        <v>2</v>
      </c>
      <c r="E141" s="16"/>
      <c r="F141" s="33" t="s">
        <v>1090</v>
      </c>
      <c r="G141" s="14" t="s">
        <v>104</v>
      </c>
      <c r="H141" s="16"/>
      <c r="I141" s="14" t="s">
        <v>104</v>
      </c>
      <c r="J141" s="7" t="s">
        <v>326</v>
      </c>
      <c r="K141" s="10"/>
      <c r="L141" s="39"/>
      <c r="M141" s="40"/>
      <c r="N141" s="39"/>
      <c r="O141" s="40"/>
      <c r="P141" s="39"/>
      <c r="Q141" s="40" t="s">
        <v>792</v>
      </c>
      <c r="R141" s="3"/>
    </row>
    <row r="142" spans="1:18" ht="12.75">
      <c r="A142" s="5">
        <v>140</v>
      </c>
      <c r="B142" s="14" t="s">
        <v>884</v>
      </c>
      <c r="C142" s="14" t="s">
        <v>885</v>
      </c>
      <c r="D142" s="19">
        <v>395</v>
      </c>
      <c r="E142" s="14">
        <v>0</v>
      </c>
      <c r="F142" s="14" t="s">
        <v>886</v>
      </c>
      <c r="G142" s="14" t="s">
        <v>104</v>
      </c>
      <c r="H142" s="14">
        <v>6450</v>
      </c>
      <c r="I142" s="14" t="s">
        <v>104</v>
      </c>
      <c r="J142" s="7" t="s">
        <v>326</v>
      </c>
      <c r="K142" s="10"/>
      <c r="L142" s="39"/>
      <c r="M142" s="40"/>
      <c r="N142" s="39"/>
      <c r="O142" s="40"/>
      <c r="P142" s="39"/>
      <c r="Q142" s="40" t="s">
        <v>792</v>
      </c>
      <c r="R142" s="3"/>
    </row>
    <row r="143" spans="1:18" ht="12.75">
      <c r="A143" s="5">
        <v>141</v>
      </c>
      <c r="B143" s="14" t="s">
        <v>511</v>
      </c>
      <c r="C143" s="14" t="s">
        <v>512</v>
      </c>
      <c r="D143" s="19">
        <v>7</v>
      </c>
      <c r="E143" s="14">
        <v>0</v>
      </c>
      <c r="F143" s="14" t="s">
        <v>513</v>
      </c>
      <c r="G143" s="14" t="s">
        <v>104</v>
      </c>
      <c r="H143" s="14">
        <v>6439</v>
      </c>
      <c r="I143" s="14" t="s">
        <v>104</v>
      </c>
      <c r="J143" s="7" t="s">
        <v>326</v>
      </c>
      <c r="K143" s="10"/>
      <c r="L143" s="39"/>
      <c r="M143" s="40"/>
      <c r="N143" s="39"/>
      <c r="O143" s="40"/>
      <c r="P143" s="39"/>
      <c r="Q143" s="40" t="s">
        <v>792</v>
      </c>
      <c r="R143" s="3"/>
    </row>
    <row r="144" spans="1:18" ht="12.75">
      <c r="A144" s="5">
        <v>142</v>
      </c>
      <c r="B144" s="14" t="s">
        <v>603</v>
      </c>
      <c r="C144" s="14" t="s">
        <v>604</v>
      </c>
      <c r="D144" s="19" t="s">
        <v>875</v>
      </c>
      <c r="E144" s="14" t="s">
        <v>864</v>
      </c>
      <c r="F144" s="14" t="s">
        <v>841</v>
      </c>
      <c r="G144" s="14" t="s">
        <v>554</v>
      </c>
      <c r="H144" s="14">
        <v>7446</v>
      </c>
      <c r="I144" s="14" t="s">
        <v>111</v>
      </c>
      <c r="J144" s="7" t="s">
        <v>322</v>
      </c>
      <c r="K144" s="10" t="s">
        <v>792</v>
      </c>
      <c r="L144" s="39"/>
      <c r="M144" s="40"/>
      <c r="N144" s="39"/>
      <c r="O144" s="40"/>
      <c r="P144" s="39"/>
      <c r="Q144" s="40"/>
      <c r="R144" s="3"/>
    </row>
    <row r="145" spans="1:18" ht="12.75">
      <c r="A145" s="5">
        <v>143</v>
      </c>
      <c r="B145" s="14" t="s">
        <v>120</v>
      </c>
      <c r="C145" s="14" t="s">
        <v>713</v>
      </c>
      <c r="D145" s="14">
        <v>44</v>
      </c>
      <c r="E145" s="16"/>
      <c r="F145" s="16" t="s">
        <v>121</v>
      </c>
      <c r="G145" s="14" t="s">
        <v>554</v>
      </c>
      <c r="H145" s="16"/>
      <c r="I145" s="14" t="s">
        <v>554</v>
      </c>
      <c r="J145" s="7" t="s">
        <v>322</v>
      </c>
      <c r="K145" s="10"/>
      <c r="L145" s="39"/>
      <c r="M145" s="40"/>
      <c r="N145" s="39"/>
      <c r="O145" s="40"/>
      <c r="P145" s="39"/>
      <c r="Q145" s="40" t="s">
        <v>792</v>
      </c>
      <c r="R145" s="3"/>
    </row>
    <row r="146" spans="1:18" ht="12.75">
      <c r="A146" s="5">
        <v>144</v>
      </c>
      <c r="B146" s="14" t="s">
        <v>663</v>
      </c>
      <c r="C146" s="14" t="s">
        <v>790</v>
      </c>
      <c r="D146" s="14">
        <v>105</v>
      </c>
      <c r="E146" s="16"/>
      <c r="F146" s="16" t="s">
        <v>791</v>
      </c>
      <c r="G146" s="14" t="s">
        <v>554</v>
      </c>
      <c r="H146" s="16"/>
      <c r="I146" s="14" t="s">
        <v>554</v>
      </c>
      <c r="J146" s="7" t="s">
        <v>322</v>
      </c>
      <c r="K146" s="10"/>
      <c r="L146" s="39"/>
      <c r="M146" s="40"/>
      <c r="N146" s="39"/>
      <c r="O146" s="40"/>
      <c r="P146" s="39"/>
      <c r="Q146" s="40" t="s">
        <v>792</v>
      </c>
      <c r="R146" s="3"/>
    </row>
    <row r="147" spans="1:18" ht="12.75">
      <c r="A147" s="5">
        <v>145</v>
      </c>
      <c r="B147" s="14" t="s">
        <v>1081</v>
      </c>
      <c r="C147" s="14" t="s">
        <v>1082</v>
      </c>
      <c r="D147" s="19">
        <v>8</v>
      </c>
      <c r="E147" s="14">
        <v>0</v>
      </c>
      <c r="F147" s="14" t="s">
        <v>842</v>
      </c>
      <c r="G147" s="14" t="s">
        <v>1083</v>
      </c>
      <c r="H147" s="14">
        <v>1451</v>
      </c>
      <c r="I147" s="14" t="s">
        <v>1084</v>
      </c>
      <c r="J147" s="7" t="s">
        <v>325</v>
      </c>
      <c r="K147" s="10"/>
      <c r="L147" s="39"/>
      <c r="M147" s="40"/>
      <c r="N147" s="39"/>
      <c r="O147" s="40" t="s">
        <v>792</v>
      </c>
      <c r="P147" s="39"/>
      <c r="Q147" s="40"/>
      <c r="R147" s="3"/>
    </row>
    <row r="148" spans="1:18" ht="12.75">
      <c r="A148" s="5">
        <v>146</v>
      </c>
      <c r="B148" s="14" t="s">
        <v>609</v>
      </c>
      <c r="C148" s="14" t="s">
        <v>186</v>
      </c>
      <c r="D148" s="19">
        <v>1</v>
      </c>
      <c r="E148" s="14">
        <v>0</v>
      </c>
      <c r="F148" s="14" t="s">
        <v>187</v>
      </c>
      <c r="G148" s="14" t="s">
        <v>188</v>
      </c>
      <c r="H148" s="14">
        <v>7460</v>
      </c>
      <c r="I148" s="14" t="s">
        <v>608</v>
      </c>
      <c r="J148" s="7" t="s">
        <v>322</v>
      </c>
      <c r="K148" s="10"/>
      <c r="L148" s="39"/>
      <c r="M148" s="40"/>
      <c r="N148" s="39"/>
      <c r="O148" s="40" t="s">
        <v>792</v>
      </c>
      <c r="P148" s="39"/>
      <c r="Q148" s="40"/>
      <c r="R148" s="3"/>
    </row>
    <row r="149" spans="1:18" ht="12.75">
      <c r="A149" s="5">
        <v>147</v>
      </c>
      <c r="B149" s="14" t="s">
        <v>282</v>
      </c>
      <c r="C149" s="14" t="s">
        <v>283</v>
      </c>
      <c r="D149" s="19">
        <v>58</v>
      </c>
      <c r="E149" s="14">
        <v>0</v>
      </c>
      <c r="F149" s="14" t="s">
        <v>284</v>
      </c>
      <c r="G149" s="14" t="s">
        <v>285</v>
      </c>
      <c r="H149" s="14">
        <v>14576</v>
      </c>
      <c r="I149" s="14" t="s">
        <v>285</v>
      </c>
      <c r="J149" s="7" t="s">
        <v>328</v>
      </c>
      <c r="K149" s="10"/>
      <c r="L149" s="39"/>
      <c r="M149" s="40"/>
      <c r="N149" s="39"/>
      <c r="O149" s="40" t="s">
        <v>792</v>
      </c>
      <c r="P149" s="39"/>
      <c r="Q149" s="40"/>
      <c r="R149" s="3"/>
    </row>
    <row r="150" spans="1:18" ht="12.75">
      <c r="A150" s="5">
        <v>148</v>
      </c>
      <c r="B150" s="14" t="s">
        <v>951</v>
      </c>
      <c r="C150" s="14" t="s">
        <v>952</v>
      </c>
      <c r="D150" s="19">
        <v>1</v>
      </c>
      <c r="E150" s="5"/>
      <c r="F150" s="14" t="s">
        <v>953</v>
      </c>
      <c r="G150" s="14" t="s">
        <v>954</v>
      </c>
      <c r="H150" s="5"/>
      <c r="I150" s="14" t="s">
        <v>955</v>
      </c>
      <c r="J150" s="7" t="s">
        <v>330</v>
      </c>
      <c r="K150" s="10"/>
      <c r="L150" s="39"/>
      <c r="M150" s="40"/>
      <c r="N150" s="39"/>
      <c r="O150" s="40"/>
      <c r="P150" s="39"/>
      <c r="Q150" s="40" t="s">
        <v>792</v>
      </c>
      <c r="R150" s="3"/>
    </row>
    <row r="151" spans="1:18" ht="12.75">
      <c r="A151" s="5">
        <v>149</v>
      </c>
      <c r="B151" s="14" t="s">
        <v>1173</v>
      </c>
      <c r="C151" s="14" t="s">
        <v>1174</v>
      </c>
      <c r="D151" s="19">
        <v>1</v>
      </c>
      <c r="E151" s="14">
        <v>0</v>
      </c>
      <c r="F151" s="14" t="s">
        <v>843</v>
      </c>
      <c r="G151" s="14" t="s">
        <v>1175</v>
      </c>
      <c r="H151" s="14">
        <v>12175</v>
      </c>
      <c r="I151" s="14" t="s">
        <v>1176</v>
      </c>
      <c r="J151" s="7" t="s">
        <v>330</v>
      </c>
      <c r="K151" s="10"/>
      <c r="L151" s="39"/>
      <c r="M151" s="40"/>
      <c r="N151" s="39"/>
      <c r="O151" s="40"/>
      <c r="P151" s="39"/>
      <c r="Q151" s="40" t="s">
        <v>792</v>
      </c>
      <c r="R151" s="3"/>
    </row>
    <row r="152" spans="1:18" ht="12.75">
      <c r="A152" s="5">
        <v>150</v>
      </c>
      <c r="B152" s="14" t="s">
        <v>449</v>
      </c>
      <c r="C152" s="14" t="s">
        <v>1245</v>
      </c>
      <c r="D152" s="14">
        <v>46</v>
      </c>
      <c r="E152" s="14"/>
      <c r="F152" s="30" t="s">
        <v>301</v>
      </c>
      <c r="G152" s="14" t="s">
        <v>1148</v>
      </c>
      <c r="H152" s="14"/>
      <c r="I152" s="14" t="s">
        <v>202</v>
      </c>
      <c r="J152" s="7" t="s">
        <v>324</v>
      </c>
      <c r="K152" s="10"/>
      <c r="L152" s="39"/>
      <c r="M152" s="40" t="s">
        <v>864</v>
      </c>
      <c r="N152" s="39"/>
      <c r="O152" s="40" t="s">
        <v>792</v>
      </c>
      <c r="P152" s="39"/>
      <c r="Q152" s="40"/>
      <c r="R152" s="3"/>
    </row>
    <row r="153" spans="1:18" ht="12.75">
      <c r="A153" s="5">
        <v>151</v>
      </c>
      <c r="B153" s="14" t="s">
        <v>355</v>
      </c>
      <c r="C153" s="14" t="s">
        <v>356</v>
      </c>
      <c r="D153" s="19">
        <v>10</v>
      </c>
      <c r="E153" s="14">
        <v>0</v>
      </c>
      <c r="F153" s="14" t="s">
        <v>357</v>
      </c>
      <c r="G153" s="14" t="s">
        <v>119</v>
      </c>
      <c r="H153" s="14">
        <v>1927</v>
      </c>
      <c r="I153" s="14" t="s">
        <v>119</v>
      </c>
      <c r="J153" s="7" t="s">
        <v>325</v>
      </c>
      <c r="K153" s="10"/>
      <c r="L153" s="39"/>
      <c r="M153" s="40"/>
      <c r="N153" s="39"/>
      <c r="O153" s="40"/>
      <c r="P153" s="39"/>
      <c r="Q153" s="40" t="s">
        <v>792</v>
      </c>
      <c r="R153" s="3"/>
    </row>
    <row r="154" spans="1:18" ht="12.75">
      <c r="A154" s="5">
        <v>152</v>
      </c>
      <c r="B154" s="14" t="s">
        <v>298</v>
      </c>
      <c r="C154" s="14" t="s">
        <v>304</v>
      </c>
      <c r="D154" s="19">
        <v>201</v>
      </c>
      <c r="E154" s="14">
        <v>0</v>
      </c>
      <c r="F154" s="14" t="s">
        <v>845</v>
      </c>
      <c r="G154" s="14" t="s">
        <v>119</v>
      </c>
      <c r="H154" s="14">
        <v>15981</v>
      </c>
      <c r="I154" s="14" t="s">
        <v>119</v>
      </c>
      <c r="J154" s="7" t="s">
        <v>325</v>
      </c>
      <c r="K154" s="10"/>
      <c r="L154" s="39"/>
      <c r="M154" s="40"/>
      <c r="N154" s="39"/>
      <c r="O154" s="40"/>
      <c r="P154" s="39"/>
      <c r="Q154" s="40" t="s">
        <v>792</v>
      </c>
      <c r="R154" s="3"/>
    </row>
    <row r="155" spans="1:18" ht="12.75">
      <c r="A155" s="5">
        <v>153</v>
      </c>
      <c r="B155" s="14" t="s">
        <v>1183</v>
      </c>
      <c r="C155" s="14" t="s">
        <v>1184</v>
      </c>
      <c r="D155" s="19">
        <v>496</v>
      </c>
      <c r="E155" s="14">
        <v>0</v>
      </c>
      <c r="F155" s="14" t="s">
        <v>1185</v>
      </c>
      <c r="G155" s="14" t="s">
        <v>1186</v>
      </c>
      <c r="H155" s="14">
        <v>11350</v>
      </c>
      <c r="I155" s="14" t="s">
        <v>1187</v>
      </c>
      <c r="J155" s="7" t="s">
        <v>330</v>
      </c>
      <c r="K155" s="10"/>
      <c r="L155" s="39"/>
      <c r="M155" s="40"/>
      <c r="N155" s="39"/>
      <c r="O155" s="40"/>
      <c r="P155" s="39"/>
      <c r="Q155" s="40" t="s">
        <v>792</v>
      </c>
      <c r="R155" s="3"/>
    </row>
    <row r="156" spans="1:18" ht="12.75">
      <c r="A156" s="5">
        <v>154</v>
      </c>
      <c r="B156" s="14" t="s">
        <v>1194</v>
      </c>
      <c r="C156" s="14" t="s">
        <v>1195</v>
      </c>
      <c r="D156" s="19">
        <v>53</v>
      </c>
      <c r="E156" s="14">
        <v>0</v>
      </c>
      <c r="F156" s="14" t="s">
        <v>1196</v>
      </c>
      <c r="G156" s="14" t="s">
        <v>1187</v>
      </c>
      <c r="H156" s="14">
        <v>12186</v>
      </c>
      <c r="I156" s="14" t="s">
        <v>1187</v>
      </c>
      <c r="J156" s="7" t="s">
        <v>330</v>
      </c>
      <c r="K156" s="10"/>
      <c r="L156" s="39"/>
      <c r="M156" s="40"/>
      <c r="N156" s="39"/>
      <c r="O156" s="40"/>
      <c r="P156" s="39"/>
      <c r="Q156" s="40" t="s">
        <v>792</v>
      </c>
      <c r="R156" s="3"/>
    </row>
    <row r="157" spans="1:18" ht="12.75">
      <c r="A157" s="5">
        <v>155</v>
      </c>
      <c r="B157" s="14" t="s">
        <v>1197</v>
      </c>
      <c r="C157" s="14" t="s">
        <v>438</v>
      </c>
      <c r="D157" s="19">
        <v>10</v>
      </c>
      <c r="E157" s="14">
        <v>0</v>
      </c>
      <c r="F157" s="14" t="s">
        <v>439</v>
      </c>
      <c r="G157" s="14" t="s">
        <v>1187</v>
      </c>
      <c r="H157" s="14">
        <v>11269</v>
      </c>
      <c r="I157" s="14" t="s">
        <v>1187</v>
      </c>
      <c r="J157" s="7" t="s">
        <v>330</v>
      </c>
      <c r="K157" s="10"/>
      <c r="L157" s="39"/>
      <c r="M157" s="40"/>
      <c r="N157" s="39"/>
      <c r="O157" s="40"/>
      <c r="P157" s="39"/>
      <c r="Q157" s="40" t="s">
        <v>792</v>
      </c>
      <c r="R157" s="3"/>
    </row>
    <row r="158" spans="1:18" ht="12.75">
      <c r="A158" s="5">
        <v>156</v>
      </c>
      <c r="B158" s="14" t="s">
        <v>1191</v>
      </c>
      <c r="C158" s="14" t="s">
        <v>1192</v>
      </c>
      <c r="D158" s="19">
        <v>215</v>
      </c>
      <c r="E158" s="14">
        <v>0</v>
      </c>
      <c r="F158" s="14" t="s">
        <v>1193</v>
      </c>
      <c r="G158" s="14" t="s">
        <v>1187</v>
      </c>
      <c r="H158" s="14">
        <v>11297</v>
      </c>
      <c r="I158" s="14" t="s">
        <v>1187</v>
      </c>
      <c r="J158" s="7" t="s">
        <v>330</v>
      </c>
      <c r="K158" s="10"/>
      <c r="L158" s="39"/>
      <c r="M158" s="40"/>
      <c r="N158" s="39"/>
      <c r="O158" s="40"/>
      <c r="P158" s="39"/>
      <c r="Q158" s="40" t="s">
        <v>792</v>
      </c>
      <c r="R158" s="3"/>
    </row>
    <row r="159" spans="1:18" ht="12.75">
      <c r="A159" s="5">
        <v>157</v>
      </c>
      <c r="B159" s="14" t="s">
        <v>572</v>
      </c>
      <c r="C159" s="14" t="s">
        <v>573</v>
      </c>
      <c r="D159" s="19">
        <v>2000</v>
      </c>
      <c r="E159" s="14"/>
      <c r="F159" s="14" t="s">
        <v>574</v>
      </c>
      <c r="G159" s="14" t="s">
        <v>613</v>
      </c>
      <c r="H159" s="14"/>
      <c r="I159" s="14" t="s">
        <v>614</v>
      </c>
      <c r="J159" s="7" t="s">
        <v>330</v>
      </c>
      <c r="K159" s="10"/>
      <c r="L159" s="39"/>
      <c r="M159" s="40"/>
      <c r="N159" s="39"/>
      <c r="O159" s="40"/>
      <c r="P159" s="39"/>
      <c r="Q159" s="40" t="s">
        <v>792</v>
      </c>
      <c r="R159" s="3"/>
    </row>
    <row r="160" spans="1:18" ht="12.75">
      <c r="A160" s="5">
        <v>158</v>
      </c>
      <c r="B160" s="14" t="s">
        <v>422</v>
      </c>
      <c r="C160" s="14" t="s">
        <v>423</v>
      </c>
      <c r="D160" s="19">
        <v>4</v>
      </c>
      <c r="E160" s="14">
        <v>0</v>
      </c>
      <c r="F160" s="14" t="s">
        <v>424</v>
      </c>
      <c r="G160" s="14" t="s">
        <v>613</v>
      </c>
      <c r="H160" s="14">
        <v>12908</v>
      </c>
      <c r="I160" s="14" t="s">
        <v>614</v>
      </c>
      <c r="J160" s="7" t="s">
        <v>330</v>
      </c>
      <c r="K160" s="10"/>
      <c r="L160" s="39"/>
      <c r="M160" s="40"/>
      <c r="N160" s="39"/>
      <c r="O160" s="40"/>
      <c r="P160" s="39"/>
      <c r="Q160" s="40" t="s">
        <v>792</v>
      </c>
      <c r="R160" s="3"/>
    </row>
    <row r="161" spans="1:18" ht="12.75">
      <c r="A161" s="5">
        <v>159</v>
      </c>
      <c r="B161" s="14" t="s">
        <v>570</v>
      </c>
      <c r="C161" s="14" t="s">
        <v>423</v>
      </c>
      <c r="D161" s="19">
        <v>1555</v>
      </c>
      <c r="E161" s="14"/>
      <c r="F161" s="14" t="s">
        <v>571</v>
      </c>
      <c r="G161" s="14" t="s">
        <v>613</v>
      </c>
      <c r="H161" s="14"/>
      <c r="I161" s="14" t="s">
        <v>614</v>
      </c>
      <c r="J161" s="7" t="s">
        <v>330</v>
      </c>
      <c r="K161" s="10"/>
      <c r="L161" s="39"/>
      <c r="M161" s="40"/>
      <c r="N161" s="39"/>
      <c r="O161" s="40"/>
      <c r="P161" s="39"/>
      <c r="Q161" s="40" t="s">
        <v>792</v>
      </c>
      <c r="R161" s="3"/>
    </row>
    <row r="162" spans="1:18" ht="12.75">
      <c r="A162" s="5">
        <v>160</v>
      </c>
      <c r="B162" s="14" t="s">
        <v>610</v>
      </c>
      <c r="C162" s="14" t="s">
        <v>611</v>
      </c>
      <c r="D162" s="19">
        <v>80</v>
      </c>
      <c r="E162" s="14">
        <v>0</v>
      </c>
      <c r="F162" s="14" t="s">
        <v>612</v>
      </c>
      <c r="G162" s="14" t="s">
        <v>613</v>
      </c>
      <c r="H162" s="14">
        <v>14704</v>
      </c>
      <c r="I162" s="14" t="s">
        <v>614</v>
      </c>
      <c r="J162" s="7" t="s">
        <v>330</v>
      </c>
      <c r="K162" s="10"/>
      <c r="L162" s="39"/>
      <c r="M162" s="40"/>
      <c r="N162" s="39"/>
      <c r="O162" s="40"/>
      <c r="P162" s="39"/>
      <c r="Q162" s="40" t="s">
        <v>792</v>
      </c>
      <c r="R162" s="3"/>
    </row>
    <row r="163" spans="1:18" ht="12.75">
      <c r="A163" s="5">
        <v>161</v>
      </c>
      <c r="B163" s="14" t="s">
        <v>564</v>
      </c>
      <c r="C163" s="14" t="s">
        <v>565</v>
      </c>
      <c r="D163" s="19">
        <v>100</v>
      </c>
      <c r="E163" s="14"/>
      <c r="F163" s="14" t="s">
        <v>566</v>
      </c>
      <c r="G163" s="14" t="s">
        <v>613</v>
      </c>
      <c r="H163" s="14"/>
      <c r="I163" s="14" t="s">
        <v>614</v>
      </c>
      <c r="J163" s="7" t="s">
        <v>330</v>
      </c>
      <c r="K163" s="10"/>
      <c r="L163" s="39"/>
      <c r="M163" s="40"/>
      <c r="N163" s="39"/>
      <c r="O163" s="40"/>
      <c r="P163" s="39"/>
      <c r="Q163" s="40" t="s">
        <v>792</v>
      </c>
      <c r="R163" s="3"/>
    </row>
    <row r="164" spans="1:18" ht="12.75">
      <c r="A164" s="5">
        <v>162</v>
      </c>
      <c r="B164" s="14" t="s">
        <v>413</v>
      </c>
      <c r="C164" s="14" t="s">
        <v>414</v>
      </c>
      <c r="D164" s="19">
        <v>4</v>
      </c>
      <c r="E164" s="14">
        <v>0</v>
      </c>
      <c r="F164" s="14" t="s">
        <v>415</v>
      </c>
      <c r="G164" s="14" t="s">
        <v>613</v>
      </c>
      <c r="H164" s="14">
        <v>16259</v>
      </c>
      <c r="I164" s="14" t="s">
        <v>614</v>
      </c>
      <c r="J164" s="7" t="s">
        <v>330</v>
      </c>
      <c r="K164" s="10"/>
      <c r="L164" s="39"/>
      <c r="M164" s="40"/>
      <c r="N164" s="39"/>
      <c r="O164" s="40"/>
      <c r="P164" s="39"/>
      <c r="Q164" s="40" t="s">
        <v>792</v>
      </c>
      <c r="R164" s="3"/>
    </row>
    <row r="165" spans="1:18" ht="12.75">
      <c r="A165" s="5">
        <v>163</v>
      </c>
      <c r="B165" s="14" t="s">
        <v>567</v>
      </c>
      <c r="C165" s="14" t="s">
        <v>568</v>
      </c>
      <c r="D165" s="19">
        <v>1</v>
      </c>
      <c r="E165" s="14"/>
      <c r="F165" s="14" t="s">
        <v>569</v>
      </c>
      <c r="G165" s="14" t="s">
        <v>613</v>
      </c>
      <c r="H165" s="14"/>
      <c r="I165" s="14" t="s">
        <v>614</v>
      </c>
      <c r="J165" s="7" t="s">
        <v>330</v>
      </c>
      <c r="K165" s="10"/>
      <c r="L165" s="39"/>
      <c r="M165" s="40"/>
      <c r="N165" s="39"/>
      <c r="O165" s="40"/>
      <c r="P165" s="39"/>
      <c r="Q165" s="40" t="s">
        <v>792</v>
      </c>
      <c r="R165" s="3"/>
    </row>
    <row r="166" spans="1:18" ht="12.75">
      <c r="A166" s="5">
        <v>164</v>
      </c>
      <c r="B166" s="14" t="s">
        <v>562</v>
      </c>
      <c r="C166" s="14" t="s">
        <v>563</v>
      </c>
      <c r="D166" s="19"/>
      <c r="E166" s="14"/>
      <c r="F166" s="14"/>
      <c r="G166" s="14" t="s">
        <v>127</v>
      </c>
      <c r="H166" s="14"/>
      <c r="I166" s="14" t="s">
        <v>1031</v>
      </c>
      <c r="J166" s="7" t="s">
        <v>325</v>
      </c>
      <c r="K166" s="10"/>
      <c r="L166" s="39"/>
      <c r="M166" s="40"/>
      <c r="N166" s="39"/>
      <c r="O166" s="40"/>
      <c r="P166" s="39"/>
      <c r="Q166" s="40" t="s">
        <v>792</v>
      </c>
      <c r="R166" s="3"/>
    </row>
    <row r="167" spans="1:18" ht="12.75">
      <c r="A167" s="5">
        <v>165</v>
      </c>
      <c r="B167" s="14" t="s">
        <v>76</v>
      </c>
      <c r="C167" s="14" t="s">
        <v>77</v>
      </c>
      <c r="D167" s="19">
        <v>64</v>
      </c>
      <c r="E167" s="14">
        <v>0</v>
      </c>
      <c r="F167" s="14" t="s">
        <v>78</v>
      </c>
      <c r="G167" s="14" t="s">
        <v>79</v>
      </c>
      <c r="H167" s="14">
        <v>11232</v>
      </c>
      <c r="I167" s="14" t="s">
        <v>80</v>
      </c>
      <c r="J167" s="7" t="s">
        <v>321</v>
      </c>
      <c r="K167" s="10"/>
      <c r="L167" s="39"/>
      <c r="M167" s="40"/>
      <c r="N167" s="39"/>
      <c r="O167" s="40" t="s">
        <v>792</v>
      </c>
      <c r="P167" s="39"/>
      <c r="Q167" s="40"/>
      <c r="R167" s="3"/>
    </row>
    <row r="168" spans="1:18" ht="12.75">
      <c r="A168" s="5">
        <v>166</v>
      </c>
      <c r="B168" s="14" t="s">
        <v>956</v>
      </c>
      <c r="C168" s="14" t="s">
        <v>957</v>
      </c>
      <c r="D168" s="19">
        <v>7</v>
      </c>
      <c r="E168" s="14"/>
      <c r="F168" s="14" t="s">
        <v>958</v>
      </c>
      <c r="G168" s="14" t="s">
        <v>134</v>
      </c>
      <c r="H168" s="14"/>
      <c r="I168" s="14" t="s">
        <v>134</v>
      </c>
      <c r="J168" s="7" t="s">
        <v>330</v>
      </c>
      <c r="K168" s="10"/>
      <c r="L168" s="39"/>
      <c r="M168" s="40"/>
      <c r="N168" s="39"/>
      <c r="O168" s="40"/>
      <c r="P168" s="39"/>
      <c r="Q168" s="40" t="s">
        <v>792</v>
      </c>
      <c r="R168" s="3"/>
    </row>
    <row r="169" spans="1:18" ht="12.75">
      <c r="A169" s="5">
        <v>167</v>
      </c>
      <c r="B169" s="14" t="s">
        <v>1035</v>
      </c>
      <c r="C169" s="14" t="s">
        <v>1036</v>
      </c>
      <c r="D169" s="19">
        <v>8</v>
      </c>
      <c r="E169" s="14">
        <v>0</v>
      </c>
      <c r="F169" s="14" t="s">
        <v>1037</v>
      </c>
      <c r="G169" s="14" t="s">
        <v>1038</v>
      </c>
      <c r="H169" s="14">
        <v>3131</v>
      </c>
      <c r="I169" s="14" t="s">
        <v>1039</v>
      </c>
      <c r="J169" s="7" t="s">
        <v>325</v>
      </c>
      <c r="K169" s="10"/>
      <c r="L169" s="39"/>
      <c r="M169" s="40"/>
      <c r="N169" s="39"/>
      <c r="O169" s="40"/>
      <c r="P169" s="39"/>
      <c r="Q169" s="40" t="s">
        <v>792</v>
      </c>
      <c r="R169" s="3"/>
    </row>
    <row r="170" spans="1:18" ht="12.75">
      <c r="A170" s="5">
        <v>168</v>
      </c>
      <c r="B170" s="14" t="s">
        <v>1040</v>
      </c>
      <c r="C170" s="14" t="s">
        <v>1041</v>
      </c>
      <c r="D170" s="19">
        <v>98</v>
      </c>
      <c r="E170" s="14">
        <v>0</v>
      </c>
      <c r="F170" s="14" t="s">
        <v>1042</v>
      </c>
      <c r="G170" s="14" t="s">
        <v>1038</v>
      </c>
      <c r="H170" s="14">
        <v>3132</v>
      </c>
      <c r="I170" s="14" t="s">
        <v>1039</v>
      </c>
      <c r="J170" s="7" t="s">
        <v>325</v>
      </c>
      <c r="K170" s="10"/>
      <c r="L170" s="39"/>
      <c r="M170" s="40"/>
      <c r="N170" s="39"/>
      <c r="O170" s="40"/>
      <c r="P170" s="39"/>
      <c r="Q170" s="40" t="s">
        <v>792</v>
      </c>
      <c r="R170" s="3"/>
    </row>
    <row r="171" spans="1:18" ht="12.75">
      <c r="A171" s="5">
        <v>169</v>
      </c>
      <c r="B171" s="14" t="s">
        <v>812</v>
      </c>
      <c r="C171" s="14" t="s">
        <v>1041</v>
      </c>
      <c r="D171" s="19" t="s">
        <v>813</v>
      </c>
      <c r="E171" s="14">
        <v>0</v>
      </c>
      <c r="F171" s="14" t="s">
        <v>814</v>
      </c>
      <c r="G171" s="14" t="s">
        <v>1038</v>
      </c>
      <c r="H171" s="14"/>
      <c r="I171" s="14" t="s">
        <v>1039</v>
      </c>
      <c r="J171" s="7" t="s">
        <v>325</v>
      </c>
      <c r="K171" s="10"/>
      <c r="L171" s="39"/>
      <c r="M171" s="40"/>
      <c r="N171" s="39"/>
      <c r="O171" s="40"/>
      <c r="P171" s="39"/>
      <c r="Q171" s="40" t="s">
        <v>792</v>
      </c>
      <c r="R171" s="3"/>
    </row>
    <row r="172" spans="1:18" ht="12.75">
      <c r="A172" s="5">
        <v>170</v>
      </c>
      <c r="B172" s="14" t="s">
        <v>815</v>
      </c>
      <c r="C172" s="14" t="s">
        <v>818</v>
      </c>
      <c r="D172" s="19">
        <v>17</v>
      </c>
      <c r="E172" s="14">
        <v>0</v>
      </c>
      <c r="F172" s="14" t="s">
        <v>819</v>
      </c>
      <c r="G172" s="14" t="s">
        <v>821</v>
      </c>
      <c r="H172" s="14"/>
      <c r="I172" s="14" t="s">
        <v>1039</v>
      </c>
      <c r="J172" s="7" t="s">
        <v>325</v>
      </c>
      <c r="K172" s="10"/>
      <c r="L172" s="39"/>
      <c r="M172" s="40"/>
      <c r="N172" s="39"/>
      <c r="O172" s="40"/>
      <c r="P172" s="39"/>
      <c r="Q172" s="40" t="s">
        <v>792</v>
      </c>
      <c r="R172" s="3"/>
    </row>
    <row r="173" spans="1:18" ht="12.75">
      <c r="A173" s="5">
        <v>171</v>
      </c>
      <c r="B173" s="14" t="s">
        <v>816</v>
      </c>
      <c r="C173" s="14" t="s">
        <v>817</v>
      </c>
      <c r="D173" s="19">
        <v>4</v>
      </c>
      <c r="E173" s="14">
        <v>0</v>
      </c>
      <c r="F173" s="14" t="s">
        <v>820</v>
      </c>
      <c r="G173" s="14" t="s">
        <v>822</v>
      </c>
      <c r="H173" s="14"/>
      <c r="I173" s="14" t="s">
        <v>1039</v>
      </c>
      <c r="J173" s="7" t="s">
        <v>325</v>
      </c>
      <c r="K173" s="10"/>
      <c r="L173" s="39"/>
      <c r="M173" s="40"/>
      <c r="N173" s="39"/>
      <c r="O173" s="40"/>
      <c r="P173" s="39"/>
      <c r="Q173" s="40" t="s">
        <v>792</v>
      </c>
      <c r="R173" s="3"/>
    </row>
    <row r="174" spans="1:18" ht="12.75">
      <c r="A174" s="5">
        <v>172</v>
      </c>
      <c r="B174" s="14" t="s">
        <v>989</v>
      </c>
      <c r="C174" s="14" t="s">
        <v>990</v>
      </c>
      <c r="D174" s="19">
        <v>16</v>
      </c>
      <c r="E174" s="14">
        <v>0</v>
      </c>
      <c r="F174" s="14" t="s">
        <v>991</v>
      </c>
      <c r="G174" s="14" t="s">
        <v>992</v>
      </c>
      <c r="H174" s="14">
        <v>3881</v>
      </c>
      <c r="I174" s="14" t="s">
        <v>988</v>
      </c>
      <c r="J174" s="7" t="s">
        <v>327</v>
      </c>
      <c r="K174" s="10"/>
      <c r="L174" s="39"/>
      <c r="M174" s="40" t="s">
        <v>792</v>
      </c>
      <c r="N174" s="39"/>
      <c r="O174" s="40"/>
      <c r="P174" s="39"/>
      <c r="Q174" s="40"/>
      <c r="R174" s="3"/>
    </row>
    <row r="175" spans="1:18" ht="12.75">
      <c r="A175" s="5">
        <v>173</v>
      </c>
      <c r="B175" s="14" t="s">
        <v>993</v>
      </c>
      <c r="C175" s="14" t="s">
        <v>973</v>
      </c>
      <c r="D175" s="19">
        <v>2</v>
      </c>
      <c r="E175" s="14">
        <v>0</v>
      </c>
      <c r="F175" s="14" t="s">
        <v>994</v>
      </c>
      <c r="G175" s="14" t="s">
        <v>995</v>
      </c>
      <c r="H175" s="14">
        <v>3871</v>
      </c>
      <c r="I175" s="14" t="s">
        <v>988</v>
      </c>
      <c r="J175" s="7" t="s">
        <v>327</v>
      </c>
      <c r="K175" s="10"/>
      <c r="L175" s="39"/>
      <c r="M175" s="40"/>
      <c r="N175" s="39"/>
      <c r="O175" s="40"/>
      <c r="P175" s="39"/>
      <c r="Q175" s="40" t="s">
        <v>792</v>
      </c>
      <c r="R175" s="3"/>
    </row>
    <row r="176" spans="1:18" ht="12.75">
      <c r="A176" s="5">
        <v>174</v>
      </c>
      <c r="B176" s="14" t="s">
        <v>515</v>
      </c>
      <c r="C176" s="14" t="s">
        <v>516</v>
      </c>
      <c r="D176" s="19">
        <v>99</v>
      </c>
      <c r="E176" s="14">
        <v>0</v>
      </c>
      <c r="F176" s="14" t="s">
        <v>847</v>
      </c>
      <c r="G176" s="14" t="s">
        <v>517</v>
      </c>
      <c r="H176" s="14">
        <v>9263</v>
      </c>
      <c r="I176" s="14" t="s">
        <v>455</v>
      </c>
      <c r="J176" s="7" t="s">
        <v>329</v>
      </c>
      <c r="K176" s="10" t="s">
        <v>792</v>
      </c>
      <c r="L176" s="39"/>
      <c r="M176" s="40"/>
      <c r="N176" s="39"/>
      <c r="O176" s="40"/>
      <c r="P176" s="39"/>
      <c r="Q176" s="40"/>
      <c r="R176" s="3"/>
    </row>
    <row r="177" spans="1:18" ht="12.75">
      <c r="A177" s="5">
        <v>175</v>
      </c>
      <c r="B177" s="14" t="s">
        <v>452</v>
      </c>
      <c r="C177" s="14" t="s">
        <v>453</v>
      </c>
      <c r="D177" s="19" t="s">
        <v>876</v>
      </c>
      <c r="E177" s="14" t="s">
        <v>864</v>
      </c>
      <c r="F177" s="14" t="s">
        <v>848</v>
      </c>
      <c r="G177" s="14" t="s">
        <v>454</v>
      </c>
      <c r="H177" s="14">
        <v>9265</v>
      </c>
      <c r="I177" s="14" t="s">
        <v>455</v>
      </c>
      <c r="J177" s="7" t="s">
        <v>329</v>
      </c>
      <c r="K177" s="10"/>
      <c r="L177" s="39"/>
      <c r="M177" s="40" t="s">
        <v>792</v>
      </c>
      <c r="N177" s="39"/>
      <c r="O177" s="40"/>
      <c r="P177" s="39"/>
      <c r="Q177" s="40"/>
      <c r="R177" s="3"/>
    </row>
    <row r="178" spans="1:18" ht="12.75">
      <c r="A178" s="5">
        <v>176</v>
      </c>
      <c r="B178" s="14" t="s">
        <v>519</v>
      </c>
      <c r="C178" s="14" t="s">
        <v>520</v>
      </c>
      <c r="D178" s="19">
        <v>40</v>
      </c>
      <c r="E178" s="14">
        <v>0</v>
      </c>
      <c r="F178" s="14" t="s">
        <v>849</v>
      </c>
      <c r="G178" s="14" t="s">
        <v>521</v>
      </c>
      <c r="H178" s="14">
        <v>10509</v>
      </c>
      <c r="I178" s="14" t="s">
        <v>522</v>
      </c>
      <c r="J178" s="7" t="s">
        <v>329</v>
      </c>
      <c r="K178" s="10"/>
      <c r="L178" s="39"/>
      <c r="M178" s="40"/>
      <c r="N178" s="39"/>
      <c r="O178" s="40" t="s">
        <v>792</v>
      </c>
      <c r="P178" s="39"/>
      <c r="Q178" s="40"/>
      <c r="R178" s="3"/>
    </row>
    <row r="179" spans="1:18" ht="12.75">
      <c r="A179" s="5">
        <v>177</v>
      </c>
      <c r="B179" s="14" t="s">
        <v>1075</v>
      </c>
      <c r="C179" s="14" t="s">
        <v>1076</v>
      </c>
      <c r="D179" s="19">
        <v>4</v>
      </c>
      <c r="E179" s="16"/>
      <c r="F179" s="16" t="s">
        <v>1077</v>
      </c>
      <c r="G179" s="14" t="s">
        <v>24</v>
      </c>
      <c r="H179" s="16"/>
      <c r="I179" s="14" t="s">
        <v>24</v>
      </c>
      <c r="J179" s="7" t="s">
        <v>322</v>
      </c>
      <c r="K179" s="10" t="s">
        <v>864</v>
      </c>
      <c r="L179" s="39"/>
      <c r="M179" s="40" t="s">
        <v>864</v>
      </c>
      <c r="N179" s="39" t="s">
        <v>864</v>
      </c>
      <c r="O179" s="40" t="s">
        <v>792</v>
      </c>
      <c r="P179" s="39"/>
      <c r="Q179" s="40"/>
      <c r="R179" s="3"/>
    </row>
    <row r="180" spans="1:18" ht="12.75">
      <c r="A180" s="5">
        <v>178</v>
      </c>
      <c r="B180" s="14" t="s">
        <v>189</v>
      </c>
      <c r="C180" s="14" t="s">
        <v>190</v>
      </c>
      <c r="D180" s="19">
        <v>13</v>
      </c>
      <c r="E180" s="14">
        <v>0</v>
      </c>
      <c r="F180" s="14" t="s">
        <v>23</v>
      </c>
      <c r="G180" s="14" t="s">
        <v>24</v>
      </c>
      <c r="H180" s="14">
        <v>7471</v>
      </c>
      <c r="I180" s="14" t="s">
        <v>191</v>
      </c>
      <c r="J180" s="7" t="s">
        <v>322</v>
      </c>
      <c r="K180" s="10"/>
      <c r="L180" s="39"/>
      <c r="M180" s="40"/>
      <c r="N180" s="39"/>
      <c r="O180" s="40"/>
      <c r="P180" s="39"/>
      <c r="Q180" s="40" t="s">
        <v>792</v>
      </c>
      <c r="R180" s="3"/>
    </row>
    <row r="181" spans="1:18" ht="12.75">
      <c r="A181" s="5">
        <v>179</v>
      </c>
      <c r="B181" s="14" t="s">
        <v>1043</v>
      </c>
      <c r="C181" s="14" t="s">
        <v>1044</v>
      </c>
      <c r="D181" s="19">
        <v>529</v>
      </c>
      <c r="E181" s="14">
        <v>0</v>
      </c>
      <c r="F181" s="14" t="s">
        <v>1045</v>
      </c>
      <c r="G181" s="14" t="s">
        <v>1046</v>
      </c>
      <c r="H181" s="14">
        <v>3024</v>
      </c>
      <c r="I181" s="14" t="s">
        <v>1046</v>
      </c>
      <c r="J181" s="7" t="s">
        <v>325</v>
      </c>
      <c r="K181" s="10"/>
      <c r="L181" s="39"/>
      <c r="M181" s="40" t="s">
        <v>792</v>
      </c>
      <c r="N181" s="39"/>
      <c r="O181" s="40"/>
      <c r="P181" s="39"/>
      <c r="Q181" s="40"/>
      <c r="R181" s="3"/>
    </row>
    <row r="182" spans="1:18" ht="12.75">
      <c r="A182" s="5">
        <v>180</v>
      </c>
      <c r="B182" s="14" t="s">
        <v>1047</v>
      </c>
      <c r="C182" s="14" t="s">
        <v>1048</v>
      </c>
      <c r="D182" s="19">
        <v>14</v>
      </c>
      <c r="E182" s="14">
        <v>0</v>
      </c>
      <c r="F182" s="14" t="s">
        <v>1049</v>
      </c>
      <c r="G182" s="14" t="s">
        <v>1050</v>
      </c>
      <c r="H182" s="14">
        <v>3164</v>
      </c>
      <c r="I182" s="14" t="s">
        <v>1046</v>
      </c>
      <c r="J182" s="7" t="s">
        <v>325</v>
      </c>
      <c r="K182" s="10"/>
      <c r="L182" s="39"/>
      <c r="M182" s="40"/>
      <c r="N182" s="39"/>
      <c r="O182" s="40"/>
      <c r="P182" s="39"/>
      <c r="Q182" s="40" t="s">
        <v>792</v>
      </c>
      <c r="R182" s="3"/>
    </row>
    <row r="183" spans="1:18" ht="12.75">
      <c r="A183" s="5">
        <v>181</v>
      </c>
      <c r="B183" s="14" t="s">
        <v>996</v>
      </c>
      <c r="C183" s="14" t="s">
        <v>997</v>
      </c>
      <c r="D183" s="19">
        <v>33</v>
      </c>
      <c r="E183" s="14">
        <v>0</v>
      </c>
      <c r="F183" s="14" t="s">
        <v>998</v>
      </c>
      <c r="G183" s="14" t="s">
        <v>999</v>
      </c>
      <c r="H183" s="14">
        <v>3443</v>
      </c>
      <c r="I183" s="14" t="s">
        <v>999</v>
      </c>
      <c r="J183" s="7" t="s">
        <v>327</v>
      </c>
      <c r="K183" s="10" t="s">
        <v>792</v>
      </c>
      <c r="L183" s="39"/>
      <c r="M183" s="40"/>
      <c r="N183" s="39"/>
      <c r="O183" s="40"/>
      <c r="P183" s="39"/>
      <c r="Q183" s="40"/>
      <c r="R183" s="3"/>
    </row>
    <row r="184" spans="1:18" ht="12.75">
      <c r="A184" s="5">
        <v>182</v>
      </c>
      <c r="B184" s="14" t="s">
        <v>365</v>
      </c>
      <c r="C184" s="14" t="s">
        <v>366</v>
      </c>
      <c r="D184" s="19">
        <v>2</v>
      </c>
      <c r="E184" s="14">
        <v>0</v>
      </c>
      <c r="F184" s="14" t="s">
        <v>367</v>
      </c>
      <c r="G184" s="14" t="s">
        <v>364</v>
      </c>
      <c r="H184" s="14">
        <v>3301</v>
      </c>
      <c r="I184" s="14" t="s">
        <v>364</v>
      </c>
      <c r="J184" s="7" t="s">
        <v>325</v>
      </c>
      <c r="K184" s="10"/>
      <c r="L184" s="39"/>
      <c r="M184" s="40"/>
      <c r="N184" s="39"/>
      <c r="O184" s="40" t="s">
        <v>792</v>
      </c>
      <c r="P184" s="39"/>
      <c r="Q184" s="40"/>
      <c r="R184" s="3"/>
    </row>
    <row r="185" spans="1:18" ht="12.75">
      <c r="A185" s="5">
        <v>183</v>
      </c>
      <c r="B185" s="14" t="s">
        <v>758</v>
      </c>
      <c r="C185" s="14" t="s">
        <v>759</v>
      </c>
      <c r="D185" s="19">
        <v>129</v>
      </c>
      <c r="E185" s="14">
        <v>0</v>
      </c>
      <c r="F185" s="14" t="s">
        <v>760</v>
      </c>
      <c r="G185" s="14" t="s">
        <v>761</v>
      </c>
      <c r="H185" s="14">
        <v>6852</v>
      </c>
      <c r="I185" s="14" t="s">
        <v>761</v>
      </c>
      <c r="J185" s="7" t="s">
        <v>324</v>
      </c>
      <c r="K185" s="10"/>
      <c r="L185" s="39"/>
      <c r="M185" s="40"/>
      <c r="N185" s="39"/>
      <c r="O185" s="40" t="s">
        <v>792</v>
      </c>
      <c r="P185" s="39"/>
      <c r="Q185" s="40"/>
      <c r="R185" s="3"/>
    </row>
    <row r="186" spans="1:18" ht="12.75">
      <c r="A186" s="5">
        <v>184</v>
      </c>
      <c r="B186" s="14" t="s">
        <v>1093</v>
      </c>
      <c r="C186" s="14" t="s">
        <v>1230</v>
      </c>
      <c r="D186" s="19">
        <v>22</v>
      </c>
      <c r="E186" s="16"/>
      <c r="F186" s="14" t="s">
        <v>1231</v>
      </c>
      <c r="G186" s="14" t="s">
        <v>1232</v>
      </c>
      <c r="H186" s="16"/>
      <c r="I186" s="14" t="s">
        <v>1233</v>
      </c>
      <c r="J186" s="7" t="s">
        <v>329</v>
      </c>
      <c r="K186" s="10"/>
      <c r="L186" s="39"/>
      <c r="M186" s="40"/>
      <c r="N186" s="39"/>
      <c r="O186" s="40"/>
      <c r="P186" s="39"/>
      <c r="Q186" s="40" t="s">
        <v>792</v>
      </c>
      <c r="R186" s="3"/>
    </row>
    <row r="187" spans="1:18" ht="12.75">
      <c r="A187" s="5">
        <v>185</v>
      </c>
      <c r="B187" s="14" t="s">
        <v>368</v>
      </c>
      <c r="C187" s="14" t="s">
        <v>369</v>
      </c>
      <c r="D187" s="19">
        <v>2</v>
      </c>
      <c r="E187" s="14">
        <v>0</v>
      </c>
      <c r="F187" s="14" t="s">
        <v>370</v>
      </c>
      <c r="G187" s="14" t="s">
        <v>128</v>
      </c>
      <c r="H187" s="14">
        <v>2069</v>
      </c>
      <c r="I187" s="14" t="s">
        <v>128</v>
      </c>
      <c r="J187" s="7" t="s">
        <v>325</v>
      </c>
      <c r="K187" s="10"/>
      <c r="L187" s="39"/>
      <c r="M187" s="40"/>
      <c r="N187" s="39"/>
      <c r="O187" s="40"/>
      <c r="P187" s="39"/>
      <c r="Q187" s="40" t="s">
        <v>792</v>
      </c>
      <c r="R187" s="3"/>
    </row>
    <row r="188" spans="1:18" ht="12.75">
      <c r="A188" s="5">
        <v>186</v>
      </c>
      <c r="B188" s="14" t="s">
        <v>378</v>
      </c>
      <c r="C188" s="14" t="s">
        <v>1244</v>
      </c>
      <c r="D188" s="19">
        <v>2</v>
      </c>
      <c r="E188" s="14">
        <v>0</v>
      </c>
      <c r="F188" s="14" t="s">
        <v>379</v>
      </c>
      <c r="G188" s="14" t="s">
        <v>128</v>
      </c>
      <c r="H188" s="14">
        <v>2117</v>
      </c>
      <c r="I188" s="14" t="s">
        <v>128</v>
      </c>
      <c r="J188" s="7" t="s">
        <v>325</v>
      </c>
      <c r="K188" s="10"/>
      <c r="L188" s="39"/>
      <c r="M188" s="40"/>
      <c r="N188" s="39"/>
      <c r="O188" s="40"/>
      <c r="P188" s="39"/>
      <c r="Q188" s="40" t="s">
        <v>792</v>
      </c>
      <c r="R188" s="3"/>
    </row>
    <row r="189" spans="1:18" ht="12.75">
      <c r="A189" s="5">
        <v>187</v>
      </c>
      <c r="B189" s="14" t="s">
        <v>371</v>
      </c>
      <c r="C189" s="14" t="s">
        <v>372</v>
      </c>
      <c r="D189" s="19">
        <v>117</v>
      </c>
      <c r="E189" s="14">
        <v>0</v>
      </c>
      <c r="F189" s="14" t="s">
        <v>373</v>
      </c>
      <c r="G189" s="14" t="s">
        <v>128</v>
      </c>
      <c r="H189" s="14">
        <v>2080</v>
      </c>
      <c r="I189" s="14" t="s">
        <v>128</v>
      </c>
      <c r="J189" s="7" t="s">
        <v>325</v>
      </c>
      <c r="K189" s="10"/>
      <c r="L189" s="39"/>
      <c r="M189" s="40"/>
      <c r="N189" s="39"/>
      <c r="O189" s="40"/>
      <c r="P189" s="39"/>
      <c r="Q189" s="40" t="s">
        <v>792</v>
      </c>
      <c r="R189" s="3"/>
    </row>
    <row r="190" spans="1:18" ht="12.75">
      <c r="A190" s="5">
        <v>188</v>
      </c>
      <c r="B190" s="14" t="s">
        <v>380</v>
      </c>
      <c r="C190" s="14" t="s">
        <v>129</v>
      </c>
      <c r="D190" s="19" t="s">
        <v>878</v>
      </c>
      <c r="E190" s="14" t="s">
        <v>864</v>
      </c>
      <c r="F190" s="14" t="s">
        <v>851</v>
      </c>
      <c r="G190" s="14" t="s">
        <v>128</v>
      </c>
      <c r="H190" s="14">
        <v>2060</v>
      </c>
      <c r="I190" s="14" t="s">
        <v>128</v>
      </c>
      <c r="J190" s="7" t="s">
        <v>325</v>
      </c>
      <c r="K190" s="10"/>
      <c r="L190" s="39"/>
      <c r="M190" s="40"/>
      <c r="N190" s="39"/>
      <c r="O190" s="40"/>
      <c r="P190" s="39"/>
      <c r="Q190" s="40" t="s">
        <v>792</v>
      </c>
      <c r="R190" s="3"/>
    </row>
    <row r="191" spans="1:18" ht="12.75">
      <c r="A191" s="5">
        <v>189</v>
      </c>
      <c r="B191" s="14" t="s">
        <v>887</v>
      </c>
      <c r="C191" s="14" t="s">
        <v>888</v>
      </c>
      <c r="D191" s="19">
        <v>146</v>
      </c>
      <c r="E191" s="14">
        <v>0</v>
      </c>
      <c r="F191" s="14" t="s">
        <v>889</v>
      </c>
      <c r="G191" s="14" t="s">
        <v>890</v>
      </c>
      <c r="H191" s="14">
        <v>6389</v>
      </c>
      <c r="I191" s="14" t="s">
        <v>891</v>
      </c>
      <c r="J191" s="7" t="s">
        <v>326</v>
      </c>
      <c r="K191" s="10"/>
      <c r="L191" s="39"/>
      <c r="M191" s="40"/>
      <c r="N191" s="39"/>
      <c r="O191" s="40"/>
      <c r="P191" s="39"/>
      <c r="Q191" s="40" t="s">
        <v>792</v>
      </c>
      <c r="R191" s="3"/>
    </row>
    <row r="192" spans="1:18" ht="12.75">
      <c r="A192" s="5">
        <v>190</v>
      </c>
      <c r="B192" s="16" t="s">
        <v>1149</v>
      </c>
      <c r="C192" s="16" t="s">
        <v>1150</v>
      </c>
      <c r="D192" s="16">
        <v>1</v>
      </c>
      <c r="E192" s="16">
        <v>0</v>
      </c>
      <c r="F192" s="16" t="s">
        <v>1151</v>
      </c>
      <c r="G192" s="16" t="s">
        <v>765</v>
      </c>
      <c r="H192" s="16">
        <v>6885</v>
      </c>
      <c r="I192" s="16" t="s">
        <v>765</v>
      </c>
      <c r="J192" s="7" t="s">
        <v>551</v>
      </c>
      <c r="K192" s="10"/>
      <c r="L192" s="39"/>
      <c r="M192" s="40"/>
      <c r="N192" s="39"/>
      <c r="O192" s="40" t="s">
        <v>792</v>
      </c>
      <c r="P192" s="39"/>
      <c r="Q192" s="40"/>
      <c r="R192" s="3"/>
    </row>
    <row r="193" spans="1:18" ht="12.75">
      <c r="A193" s="5">
        <v>191</v>
      </c>
      <c r="B193" s="14" t="s">
        <v>768</v>
      </c>
      <c r="C193" s="14" t="s">
        <v>767</v>
      </c>
      <c r="D193" s="19">
        <v>5</v>
      </c>
      <c r="E193" s="14">
        <v>0</v>
      </c>
      <c r="F193" s="14" t="s">
        <v>855</v>
      </c>
      <c r="G193" s="14" t="s">
        <v>765</v>
      </c>
      <c r="H193" s="14">
        <v>6871</v>
      </c>
      <c r="I193" s="14" t="s">
        <v>765</v>
      </c>
      <c r="J193" s="7" t="s">
        <v>324</v>
      </c>
      <c r="K193" s="10"/>
      <c r="L193" s="39"/>
      <c r="M193" s="40"/>
      <c r="N193" s="39"/>
      <c r="O193" s="40"/>
      <c r="P193" s="39"/>
      <c r="Q193" s="40" t="s">
        <v>792</v>
      </c>
      <c r="R193" s="3"/>
    </row>
    <row r="194" spans="1:18" ht="12.75">
      <c r="A194" s="5">
        <v>192</v>
      </c>
      <c r="B194" s="14" t="s">
        <v>772</v>
      </c>
      <c r="C194" s="14" t="s">
        <v>773</v>
      </c>
      <c r="D194" s="19">
        <v>30</v>
      </c>
      <c r="E194" s="14">
        <v>0</v>
      </c>
      <c r="F194" s="14" t="s">
        <v>856</v>
      </c>
      <c r="G194" s="14" t="s">
        <v>774</v>
      </c>
      <c r="H194" s="14">
        <v>6899</v>
      </c>
      <c r="I194" s="14" t="s">
        <v>774</v>
      </c>
      <c r="J194" s="7" t="s">
        <v>324</v>
      </c>
      <c r="K194" s="10"/>
      <c r="L194" s="39"/>
      <c r="M194" s="40"/>
      <c r="N194" s="39"/>
      <c r="O194" s="40"/>
      <c r="P194" s="39"/>
      <c r="Q194" s="40" t="s">
        <v>792</v>
      </c>
      <c r="R194" s="3"/>
    </row>
    <row r="195" spans="1:18" ht="12.75">
      <c r="A195" s="5">
        <v>193</v>
      </c>
      <c r="B195" s="14" t="s">
        <v>775</v>
      </c>
      <c r="C195" s="14" t="s">
        <v>776</v>
      </c>
      <c r="D195" s="19" t="s">
        <v>879</v>
      </c>
      <c r="E195" s="14" t="s">
        <v>864</v>
      </c>
      <c r="F195" s="14" t="s">
        <v>777</v>
      </c>
      <c r="G195" s="14" t="s">
        <v>778</v>
      </c>
      <c r="H195" s="14">
        <v>6925</v>
      </c>
      <c r="I195" s="14" t="s">
        <v>778</v>
      </c>
      <c r="J195" s="7" t="s">
        <v>324</v>
      </c>
      <c r="K195" s="10" t="s">
        <v>792</v>
      </c>
      <c r="L195" s="39"/>
      <c r="M195" s="40"/>
      <c r="N195" s="39"/>
      <c r="O195" s="40"/>
      <c r="P195" s="39"/>
      <c r="Q195" s="40"/>
      <c r="R195" s="3"/>
    </row>
    <row r="196" spans="1:18" ht="12.75">
      <c r="A196" s="5">
        <v>194</v>
      </c>
      <c r="B196" s="14" t="s">
        <v>1000</v>
      </c>
      <c r="C196" s="14" t="s">
        <v>1001</v>
      </c>
      <c r="D196" s="19">
        <v>81</v>
      </c>
      <c r="E196" s="14">
        <v>0</v>
      </c>
      <c r="F196" s="14" t="s">
        <v>1002</v>
      </c>
      <c r="G196" s="14" t="s">
        <v>1003</v>
      </c>
      <c r="H196" s="14">
        <v>3891</v>
      </c>
      <c r="I196" s="14" t="s">
        <v>1003</v>
      </c>
      <c r="J196" s="7" t="s">
        <v>327</v>
      </c>
      <c r="K196" s="10" t="s">
        <v>792</v>
      </c>
      <c r="L196" s="39"/>
      <c r="M196" s="40"/>
      <c r="N196" s="39"/>
      <c r="O196" s="40"/>
      <c r="P196" s="39"/>
      <c r="Q196" s="40"/>
      <c r="R196" s="3"/>
    </row>
    <row r="197" spans="1:18" ht="12.75">
      <c r="A197" s="5">
        <v>195</v>
      </c>
      <c r="B197" s="14" t="s">
        <v>380</v>
      </c>
      <c r="C197" s="14" t="s">
        <v>541</v>
      </c>
      <c r="D197" s="19" t="s">
        <v>880</v>
      </c>
      <c r="E197" s="14" t="s">
        <v>864</v>
      </c>
      <c r="F197" s="14" t="s">
        <v>860</v>
      </c>
      <c r="G197" s="14" t="s">
        <v>542</v>
      </c>
      <c r="H197" s="14">
        <v>7492</v>
      </c>
      <c r="I197" s="14" t="s">
        <v>542</v>
      </c>
      <c r="J197" s="7" t="s">
        <v>322</v>
      </c>
      <c r="K197" s="10" t="s">
        <v>792</v>
      </c>
      <c r="L197" s="39"/>
      <c r="M197" s="40"/>
      <c r="N197" s="39"/>
      <c r="O197" s="40"/>
      <c r="P197" s="39"/>
      <c r="Q197" s="40"/>
      <c r="R197" s="3"/>
    </row>
    <row r="198" spans="1:18" ht="12.75">
      <c r="A198" s="5">
        <v>196</v>
      </c>
      <c r="B198" s="14" t="s">
        <v>259</v>
      </c>
      <c r="C198" s="14" t="s">
        <v>260</v>
      </c>
      <c r="D198" s="19">
        <v>70</v>
      </c>
      <c r="E198" s="14">
        <v>0</v>
      </c>
      <c r="F198" s="14" t="s">
        <v>261</v>
      </c>
      <c r="G198" s="14" t="s">
        <v>262</v>
      </c>
      <c r="H198" s="14">
        <v>12426</v>
      </c>
      <c r="I198" s="14" t="s">
        <v>262</v>
      </c>
      <c r="J198" s="7" t="s">
        <v>328</v>
      </c>
      <c r="K198" s="10"/>
      <c r="L198" s="39"/>
      <c r="M198" s="40"/>
      <c r="N198" s="39"/>
      <c r="O198" s="40" t="s">
        <v>792</v>
      </c>
      <c r="P198" s="39"/>
      <c r="Q198" s="40"/>
      <c r="R198" s="3"/>
    </row>
    <row r="199" spans="1:18" ht="12.75">
      <c r="A199" s="5">
        <v>197</v>
      </c>
      <c r="B199" s="14" t="s">
        <v>244</v>
      </c>
      <c r="C199" s="14" t="s">
        <v>245</v>
      </c>
      <c r="D199" s="19">
        <v>1</v>
      </c>
      <c r="E199" s="14">
        <v>0</v>
      </c>
      <c r="F199" s="14" t="s">
        <v>246</v>
      </c>
      <c r="G199" s="14" t="s">
        <v>247</v>
      </c>
      <c r="H199" s="14">
        <v>11773</v>
      </c>
      <c r="I199" s="14" t="s">
        <v>247</v>
      </c>
      <c r="J199" s="7" t="s">
        <v>330</v>
      </c>
      <c r="K199" s="10"/>
      <c r="L199" s="39"/>
      <c r="M199" s="40"/>
      <c r="N199" s="39"/>
      <c r="O199" s="40"/>
      <c r="P199" s="39"/>
      <c r="Q199" s="40" t="s">
        <v>792</v>
      </c>
      <c r="R199" s="3"/>
    </row>
    <row r="200" spans="2:15" ht="12.75">
      <c r="B200" s="11"/>
      <c r="C200" s="11"/>
      <c r="D200" s="12"/>
      <c r="F200" s="11"/>
      <c r="G200" s="11"/>
      <c r="I200" s="11"/>
      <c r="J200" s="11"/>
      <c r="K200" s="2"/>
      <c r="L200" s="2"/>
      <c r="M200" s="2"/>
      <c r="N200" s="2"/>
      <c r="O200" s="2"/>
    </row>
    <row r="201" spans="2:15" ht="12.75">
      <c r="B201" s="11"/>
      <c r="C201" s="11"/>
      <c r="D201" s="12"/>
      <c r="F201" s="11"/>
      <c r="G201" s="11"/>
      <c r="I201" s="11"/>
      <c r="J201" s="11"/>
      <c r="K201" s="2"/>
      <c r="L201" s="2"/>
      <c r="M201" s="2"/>
      <c r="N201" s="2"/>
      <c r="O201" s="2"/>
    </row>
    <row r="202" spans="11:18" ht="12.75">
      <c r="K202" s="2">
        <f aca="true" t="shared" si="0" ref="K202:Q202">COUNTIF(K3:K201,"x")</f>
        <v>27</v>
      </c>
      <c r="L202" s="2">
        <f t="shared" si="0"/>
        <v>0</v>
      </c>
      <c r="M202" s="2">
        <f t="shared" si="0"/>
        <v>26</v>
      </c>
      <c r="N202" s="2">
        <f t="shared" si="0"/>
        <v>0</v>
      </c>
      <c r="O202" s="2">
        <f t="shared" si="0"/>
        <v>54</v>
      </c>
      <c r="P202" s="2">
        <f t="shared" si="0"/>
        <v>0</v>
      </c>
      <c r="Q202" s="2">
        <f t="shared" si="0"/>
        <v>90</v>
      </c>
      <c r="R202" s="2">
        <f>SUM(K202:Q202)</f>
        <v>197</v>
      </c>
    </row>
    <row r="203" spans="11:15" ht="12.75">
      <c r="K203" s="2"/>
      <c r="L203" s="2"/>
      <c r="M203" s="2"/>
      <c r="N203" s="2"/>
      <c r="O203" s="2"/>
    </row>
    <row r="204" spans="11:15" ht="12.75">
      <c r="K204" s="2"/>
      <c r="L204" s="2"/>
      <c r="M204" s="2"/>
      <c r="N204" s="2"/>
      <c r="O204" s="2"/>
    </row>
    <row r="205" spans="11:15" ht="12.75">
      <c r="K205" s="2"/>
      <c r="L205" s="2"/>
      <c r="M205" s="2"/>
      <c r="N205" s="2"/>
      <c r="O205" s="2"/>
    </row>
    <row r="206" spans="11:15" ht="12.75">
      <c r="K206" s="2"/>
      <c r="L206" s="2"/>
      <c r="M206" s="2"/>
      <c r="N206" s="2"/>
      <c r="O206" s="2"/>
    </row>
    <row r="207" spans="2:15" ht="12.75">
      <c r="B207" s="3"/>
      <c r="C207" s="3"/>
      <c r="D207" s="3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</row>
    <row r="208" spans="11:15" ht="12.75">
      <c r="K208" s="2"/>
      <c r="L208" s="2"/>
      <c r="M208" s="2"/>
      <c r="N208" s="2"/>
      <c r="O208" s="2"/>
    </row>
    <row r="209" spans="11:15" ht="12.75">
      <c r="K209" s="2"/>
      <c r="L209" s="2"/>
      <c r="M209" s="2"/>
      <c r="N209" s="2"/>
      <c r="O209" s="2"/>
    </row>
    <row r="210" spans="11:15" ht="12.75">
      <c r="K210" s="2"/>
      <c r="L210" s="2"/>
      <c r="M210" s="2"/>
      <c r="N210" s="2"/>
      <c r="O210" s="2"/>
    </row>
    <row r="211" spans="11:15" ht="12.75">
      <c r="K211" s="2"/>
      <c r="L211" s="2"/>
      <c r="M211" s="2"/>
      <c r="N211" s="2"/>
      <c r="O211" s="2"/>
    </row>
    <row r="212" spans="2:15" ht="12.75">
      <c r="B212" s="3"/>
      <c r="F212" s="38"/>
      <c r="I212" s="3"/>
      <c r="J212" s="3"/>
      <c r="K212" s="2"/>
      <c r="L212" s="2"/>
      <c r="M212" s="2"/>
      <c r="N212" s="2"/>
      <c r="O212" s="2"/>
    </row>
    <row r="213" spans="2:15" ht="12.75">
      <c r="B213" s="3"/>
      <c r="C213" s="3"/>
      <c r="D213" s="3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</row>
    <row r="214" spans="11:15" ht="12.75">
      <c r="K214" s="2"/>
      <c r="L214" s="2"/>
      <c r="M214" s="2"/>
      <c r="N214" s="2"/>
      <c r="O214" s="2"/>
    </row>
    <row r="215" spans="11:15" ht="12.75">
      <c r="K215" s="2"/>
      <c r="L215" s="2"/>
      <c r="M215" s="2"/>
      <c r="N215" s="2"/>
      <c r="O215" s="2"/>
    </row>
    <row r="216" spans="11:15" ht="12.75">
      <c r="K216" s="2"/>
      <c r="L216" s="2"/>
      <c r="M216" s="2"/>
      <c r="N216" s="2"/>
      <c r="O216" s="2"/>
    </row>
    <row r="217" spans="11:15" ht="12.75">
      <c r="K217" s="2"/>
      <c r="L217" s="2"/>
      <c r="M217" s="2"/>
      <c r="N217" s="2"/>
      <c r="O217" s="2"/>
    </row>
    <row r="218" spans="11:15" ht="12.75">
      <c r="K218" s="2"/>
      <c r="L218" s="2"/>
      <c r="M218" s="2"/>
      <c r="N218" s="2"/>
      <c r="O218" s="2"/>
    </row>
    <row r="219" spans="11:15" ht="12.75">
      <c r="K219" s="2"/>
      <c r="L219" s="2"/>
      <c r="M219" s="2"/>
      <c r="N219" s="2"/>
      <c r="O219" s="2"/>
    </row>
    <row r="220" spans="11:15" ht="12.75">
      <c r="K220" s="2"/>
      <c r="L220" s="2"/>
      <c r="M220" s="2"/>
      <c r="N220" s="2"/>
      <c r="O220" s="2"/>
    </row>
    <row r="221" spans="11:15" ht="12.75">
      <c r="K221" s="2"/>
      <c r="L221" s="2"/>
      <c r="M221" s="2"/>
      <c r="N221" s="2"/>
      <c r="O221" s="2"/>
    </row>
    <row r="222" spans="11:15" ht="12.75">
      <c r="K222" s="2"/>
      <c r="L222" s="2"/>
      <c r="M222" s="2"/>
      <c r="N222" s="2"/>
      <c r="O222" s="2"/>
    </row>
    <row r="223" spans="11:15" ht="12.75">
      <c r="K223" s="2"/>
      <c r="L223" s="2"/>
      <c r="M223" s="2"/>
      <c r="N223" s="2"/>
      <c r="O223" s="2"/>
    </row>
    <row r="224" spans="11:15" ht="12.75">
      <c r="K224" s="2"/>
      <c r="L224" s="2"/>
      <c r="M224" s="2"/>
      <c r="N224" s="2"/>
      <c r="O224" s="2"/>
    </row>
    <row r="225" spans="11:15" ht="12.75">
      <c r="K225" s="2"/>
      <c r="L225" s="2"/>
      <c r="M225" s="2"/>
      <c r="N225" s="2"/>
      <c r="O225" s="2"/>
    </row>
    <row r="226" spans="11:15" ht="12.75">
      <c r="K226" s="2"/>
      <c r="L226" s="2"/>
      <c r="M226" s="2"/>
      <c r="N226" s="2"/>
      <c r="O226" s="2"/>
    </row>
    <row r="227" spans="11:15" ht="12.75">
      <c r="K227" s="2"/>
      <c r="L227" s="2"/>
      <c r="M227" s="2"/>
      <c r="N227" s="2"/>
      <c r="O227" s="2"/>
    </row>
    <row r="228" spans="11:15" ht="12.75">
      <c r="K228" s="2"/>
      <c r="L228" s="2"/>
      <c r="M228" s="2"/>
      <c r="N228" s="2"/>
      <c r="O228" s="2"/>
    </row>
    <row r="229" spans="11:15" ht="12.75">
      <c r="K229" s="2"/>
      <c r="L229" s="2"/>
      <c r="M229" s="2"/>
      <c r="N229" s="2"/>
      <c r="O229" s="2"/>
    </row>
    <row r="230" spans="11:15" ht="12.75">
      <c r="K230" s="2"/>
      <c r="L230" s="2"/>
      <c r="M230" s="2"/>
      <c r="N230" s="2"/>
      <c r="O230" s="2"/>
    </row>
    <row r="231" spans="11:15" ht="12.75">
      <c r="K231" s="2"/>
      <c r="L231" s="2"/>
      <c r="M231" s="2"/>
      <c r="N231" s="2"/>
      <c r="O231" s="2"/>
    </row>
    <row r="232" spans="11:15" ht="12.75">
      <c r="K232" s="2"/>
      <c r="L232" s="2"/>
      <c r="M232" s="2"/>
      <c r="N232" s="2"/>
      <c r="O232" s="2"/>
    </row>
    <row r="233" spans="11:15" ht="12.75">
      <c r="K233" s="2"/>
      <c r="L233" s="2"/>
      <c r="M233" s="2"/>
      <c r="N233" s="2"/>
      <c r="O233" s="2"/>
    </row>
    <row r="234" spans="11:15" ht="12.75">
      <c r="K234" s="2"/>
      <c r="L234" s="2"/>
      <c r="M234" s="2"/>
      <c r="N234" s="2"/>
      <c r="O234" s="2"/>
    </row>
    <row r="235" spans="11:15" ht="12.75">
      <c r="K235" s="2"/>
      <c r="L235" s="2"/>
      <c r="M235" s="2"/>
      <c r="N235" s="2"/>
      <c r="O235" s="2"/>
    </row>
    <row r="236" spans="11:15" ht="12.75">
      <c r="K236" s="2"/>
      <c r="L236" s="2"/>
      <c r="M236" s="2"/>
      <c r="N236" s="2"/>
      <c r="O236" s="2"/>
    </row>
    <row r="237" spans="11:15" ht="12.75">
      <c r="K237" s="2"/>
      <c r="L237" s="2"/>
      <c r="M237" s="2"/>
      <c r="N237" s="2"/>
      <c r="O237" s="2"/>
    </row>
    <row r="238" spans="11:15" ht="12.75">
      <c r="K238" s="2"/>
      <c r="L238" s="2"/>
      <c r="M238" s="2"/>
      <c r="N238" s="2"/>
      <c r="O238" s="2"/>
    </row>
    <row r="239" spans="11:15" ht="12.75">
      <c r="K239" s="2"/>
      <c r="L239" s="2"/>
      <c r="M239" s="2"/>
      <c r="N239" s="2"/>
      <c r="O239" s="2"/>
    </row>
    <row r="240" spans="11:15" ht="12.75">
      <c r="K240" s="2"/>
      <c r="L240" s="2"/>
      <c r="M240" s="2"/>
      <c r="N240" s="2"/>
      <c r="O240" s="2"/>
    </row>
    <row r="241" spans="11:15" ht="12.75">
      <c r="K241" s="2"/>
      <c r="L241" s="2"/>
      <c r="M241" s="2"/>
      <c r="N241" s="2"/>
      <c r="O241" s="2"/>
    </row>
    <row r="242" spans="11:15" ht="12.75">
      <c r="K242" s="2"/>
      <c r="L242" s="2"/>
      <c r="M242" s="2"/>
      <c r="N242" s="2"/>
      <c r="O242" s="2"/>
    </row>
    <row r="243" spans="11:15" ht="12.75">
      <c r="K243" s="2"/>
      <c r="L243" s="2"/>
      <c r="M243" s="2"/>
      <c r="N243" s="2"/>
      <c r="O243" s="2"/>
    </row>
    <row r="244" spans="11:15" ht="12.75">
      <c r="K244" s="2"/>
      <c r="L244" s="2"/>
      <c r="M244" s="2"/>
      <c r="N244" s="2"/>
      <c r="O244" s="2"/>
    </row>
    <row r="245" spans="11:15" ht="12.75">
      <c r="K245" s="2"/>
      <c r="L245" s="2"/>
      <c r="M245" s="2"/>
      <c r="N245" s="2"/>
      <c r="O245" s="2"/>
    </row>
    <row r="246" spans="11:15" ht="12.75">
      <c r="K246" s="2"/>
      <c r="L246" s="2"/>
      <c r="M246" s="2"/>
      <c r="N246" s="2"/>
      <c r="O246" s="2"/>
    </row>
    <row r="247" spans="11:15" ht="12.75">
      <c r="K247" s="2"/>
      <c r="L247" s="2"/>
      <c r="M247" s="2"/>
      <c r="N247" s="2"/>
      <c r="O247" s="2"/>
    </row>
    <row r="248" spans="11:15" ht="12.75">
      <c r="K248" s="2"/>
      <c r="L248" s="2"/>
      <c r="M248" s="2"/>
      <c r="N248" s="2"/>
      <c r="O248" s="2"/>
    </row>
    <row r="249" spans="11:15" ht="12.75">
      <c r="K249" s="2"/>
      <c r="L249" s="2"/>
      <c r="M249" s="2"/>
      <c r="N249" s="2"/>
      <c r="O249" s="2"/>
    </row>
    <row r="250" spans="11:15" ht="12.75">
      <c r="K250" s="2"/>
      <c r="L250" s="2"/>
      <c r="M250" s="2"/>
      <c r="N250" s="2"/>
      <c r="O250" s="2"/>
    </row>
    <row r="251" spans="11:15" ht="12.75">
      <c r="K251" s="2"/>
      <c r="L251" s="2"/>
      <c r="M251" s="2"/>
      <c r="N251" s="2"/>
      <c r="O251" s="2"/>
    </row>
    <row r="252" spans="11:15" ht="12.75">
      <c r="K252" s="2"/>
      <c r="L252" s="2"/>
      <c r="M252" s="2"/>
      <c r="N252" s="2"/>
      <c r="O252" s="2"/>
    </row>
    <row r="253" spans="11:15" ht="12.75">
      <c r="K253" s="2"/>
      <c r="L253" s="2"/>
      <c r="M253" s="2"/>
      <c r="N253" s="2"/>
      <c r="O253" s="2"/>
    </row>
    <row r="254" spans="11:15" ht="12.75">
      <c r="K254" s="2"/>
      <c r="L254" s="2"/>
      <c r="M254" s="2"/>
      <c r="N254" s="2"/>
      <c r="O254" s="2"/>
    </row>
    <row r="255" spans="11:15" ht="12.75">
      <c r="K255" s="2"/>
      <c r="L255" s="2"/>
      <c r="M255" s="2"/>
      <c r="N255" s="2"/>
      <c r="O255" s="2"/>
    </row>
    <row r="256" spans="11:15" ht="12.75">
      <c r="K256" s="2"/>
      <c r="L256" s="2"/>
      <c r="M256" s="2"/>
      <c r="N256" s="2"/>
      <c r="O256" s="2"/>
    </row>
    <row r="257" spans="11:15" ht="12.75">
      <c r="K257" s="2"/>
      <c r="L257" s="2"/>
      <c r="M257" s="2"/>
      <c r="N257" s="2"/>
      <c r="O257" s="2"/>
    </row>
    <row r="258" spans="11:15" ht="12.75">
      <c r="K258" s="2"/>
      <c r="L258" s="2"/>
      <c r="M258" s="2"/>
      <c r="N258" s="2"/>
      <c r="O258" s="2"/>
    </row>
    <row r="259" spans="11:15" ht="12.75">
      <c r="K259" s="2"/>
      <c r="L259" s="2"/>
      <c r="M259" s="2"/>
      <c r="N259" s="2"/>
      <c r="O259" s="2"/>
    </row>
    <row r="260" spans="11:15" ht="12.75">
      <c r="K260" s="2"/>
      <c r="L260" s="2"/>
      <c r="M260" s="2"/>
      <c r="N260" s="2"/>
      <c r="O260" s="2"/>
    </row>
    <row r="261" spans="11:15" ht="12.75">
      <c r="K261" s="2"/>
      <c r="L261" s="2"/>
      <c r="M261" s="2"/>
      <c r="N261" s="2"/>
      <c r="O261" s="2"/>
    </row>
    <row r="262" spans="11:15" ht="12.75">
      <c r="K262" s="2"/>
      <c r="L262" s="2"/>
      <c r="M262" s="2"/>
      <c r="N262" s="2"/>
      <c r="O262" s="2"/>
    </row>
    <row r="263" spans="11:15" ht="12.75">
      <c r="K263" s="2"/>
      <c r="L263" s="2"/>
      <c r="M263" s="2"/>
      <c r="N263" s="2"/>
      <c r="O263" s="2"/>
    </row>
    <row r="264" spans="11:15" ht="12.75">
      <c r="K264" s="2"/>
      <c r="L264" s="2"/>
      <c r="M264" s="2"/>
      <c r="N264" s="2"/>
      <c r="O264" s="2"/>
    </row>
    <row r="265" spans="11:15" ht="12.75">
      <c r="K265" s="2"/>
      <c r="L265" s="2"/>
      <c r="M265" s="2"/>
      <c r="N265" s="2"/>
      <c r="O265" s="2"/>
    </row>
    <row r="266" spans="11:15" ht="12.75">
      <c r="K266" s="2"/>
      <c r="L266" s="2"/>
      <c r="M266" s="2"/>
      <c r="N266" s="2"/>
      <c r="O266" s="2"/>
    </row>
    <row r="267" spans="11:15" ht="12.75">
      <c r="K267" s="2"/>
      <c r="L267" s="2"/>
      <c r="M267" s="2"/>
      <c r="N267" s="2"/>
      <c r="O267" s="2"/>
    </row>
    <row r="268" spans="11:15" ht="12.75">
      <c r="K268" s="2"/>
      <c r="L268" s="2"/>
      <c r="M268" s="2"/>
      <c r="N268" s="2"/>
      <c r="O268" s="2"/>
    </row>
    <row r="269" spans="11:15" ht="12.75">
      <c r="K269" s="2"/>
      <c r="L269" s="2"/>
      <c r="M269" s="2"/>
      <c r="N269" s="2"/>
      <c r="O269" s="2"/>
    </row>
    <row r="270" spans="11:15" ht="12.75">
      <c r="K270" s="2"/>
      <c r="L270" s="2"/>
      <c r="M270" s="2"/>
      <c r="N270" s="2"/>
      <c r="O270" s="2"/>
    </row>
    <row r="271" spans="11:15" ht="12.75">
      <c r="K271" s="2"/>
      <c r="L271" s="2"/>
      <c r="M271" s="2"/>
      <c r="N271" s="2"/>
      <c r="O271" s="2"/>
    </row>
    <row r="272" spans="11:15" ht="12.75">
      <c r="K272" s="2"/>
      <c r="L272" s="2"/>
      <c r="M272" s="2"/>
      <c r="N272" s="2"/>
      <c r="O272" s="2"/>
    </row>
    <row r="273" spans="11:15" ht="12.75">
      <c r="K273" s="2"/>
      <c r="L273" s="2"/>
      <c r="M273" s="2"/>
      <c r="N273" s="2"/>
      <c r="O273" s="2"/>
    </row>
    <row r="274" spans="11:15" ht="12.75">
      <c r="K274" s="2"/>
      <c r="L274" s="2"/>
      <c r="M274" s="2"/>
      <c r="N274" s="2"/>
      <c r="O274" s="2"/>
    </row>
    <row r="275" spans="11:15" ht="12.75">
      <c r="K275" s="2"/>
      <c r="L275" s="2"/>
      <c r="M275" s="2"/>
      <c r="N275" s="2"/>
      <c r="O275" s="2"/>
    </row>
    <row r="276" spans="11:15" ht="12.75">
      <c r="K276" s="2"/>
      <c r="L276" s="2"/>
      <c r="M276" s="2"/>
      <c r="N276" s="2"/>
      <c r="O276" s="2"/>
    </row>
    <row r="277" spans="11:15" ht="12.75">
      <c r="K277" s="2"/>
      <c r="L277" s="2"/>
      <c r="M277" s="2"/>
      <c r="N277" s="2"/>
      <c r="O277" s="2"/>
    </row>
    <row r="278" spans="11:15" ht="12.75">
      <c r="K278" s="2"/>
      <c r="L278" s="2"/>
      <c r="M278" s="2"/>
      <c r="N278" s="2"/>
      <c r="O278" s="2"/>
    </row>
    <row r="279" spans="11:15" ht="12.75">
      <c r="K279" s="2"/>
      <c r="L279" s="2"/>
      <c r="M279" s="2"/>
      <c r="N279" s="2"/>
      <c r="O279" s="2"/>
    </row>
    <row r="280" spans="11:15" ht="12.75">
      <c r="K280" s="2"/>
      <c r="L280" s="2"/>
      <c r="M280" s="2"/>
      <c r="N280" s="2"/>
      <c r="O280" s="2"/>
    </row>
    <row r="281" spans="11:15" ht="12.75">
      <c r="K281" s="2"/>
      <c r="L281" s="2"/>
      <c r="M281" s="2"/>
      <c r="N281" s="2"/>
      <c r="O281" s="2"/>
    </row>
    <row r="282" spans="11:15" ht="12.75">
      <c r="K282" s="2"/>
      <c r="L282" s="2"/>
      <c r="M282" s="2"/>
      <c r="N282" s="2"/>
      <c r="O282" s="2"/>
    </row>
    <row r="283" spans="11:15" ht="12.75">
      <c r="K283" s="2"/>
      <c r="L283" s="2"/>
      <c r="M283" s="2"/>
      <c r="N283" s="2"/>
      <c r="O283" s="2"/>
    </row>
    <row r="284" spans="11:15" ht="12.75">
      <c r="K284" s="2"/>
      <c r="L284" s="2"/>
      <c r="M284" s="2"/>
      <c r="N284" s="2"/>
      <c r="O284" s="2"/>
    </row>
    <row r="285" spans="11:15" ht="12.75">
      <c r="K285" s="2"/>
      <c r="L285" s="2"/>
      <c r="M285" s="2"/>
      <c r="N285" s="2"/>
      <c r="O285" s="2"/>
    </row>
    <row r="286" spans="11:15" ht="12.75">
      <c r="K286" s="2"/>
      <c r="L286" s="2"/>
      <c r="M286" s="2"/>
      <c r="N286" s="2"/>
      <c r="O286" s="2"/>
    </row>
    <row r="287" spans="11:15" ht="12.75">
      <c r="K287" s="2"/>
      <c r="L287" s="2"/>
      <c r="M287" s="2"/>
      <c r="N287" s="2"/>
      <c r="O287" s="2"/>
    </row>
    <row r="288" spans="11:15" ht="12.75">
      <c r="K288" s="2"/>
      <c r="L288" s="2"/>
      <c r="M288" s="2"/>
      <c r="N288" s="2"/>
      <c r="O288" s="2"/>
    </row>
    <row r="289" spans="11:15" ht="12.75">
      <c r="K289" s="2"/>
      <c r="L289" s="2"/>
      <c r="M289" s="2"/>
      <c r="N289" s="2"/>
      <c r="O289" s="2"/>
    </row>
    <row r="290" spans="11:15" ht="12.75">
      <c r="K290" s="2"/>
      <c r="L290" s="2"/>
      <c r="M290" s="2"/>
      <c r="N290" s="2"/>
      <c r="O290" s="2"/>
    </row>
    <row r="291" spans="11:15" ht="12.75">
      <c r="K291" s="2"/>
      <c r="L291" s="2"/>
      <c r="M291" s="2"/>
      <c r="N291" s="2"/>
      <c r="O291" s="2"/>
    </row>
    <row r="292" spans="11:15" ht="12.75">
      <c r="K292" s="2"/>
      <c r="L292" s="2"/>
      <c r="M292" s="2"/>
      <c r="N292" s="2"/>
      <c r="O292" s="2"/>
    </row>
    <row r="293" spans="11:15" ht="12.75">
      <c r="K293" s="2"/>
      <c r="L293" s="2"/>
      <c r="M293" s="2"/>
      <c r="N293" s="2"/>
      <c r="O293" s="2"/>
    </row>
    <row r="294" spans="11:15" ht="12.75">
      <c r="K294" s="2"/>
      <c r="L294" s="2"/>
      <c r="M294" s="2"/>
      <c r="N294" s="2"/>
      <c r="O294" s="2"/>
    </row>
    <row r="295" spans="11:15" ht="12.75">
      <c r="K295" s="2"/>
      <c r="L295" s="2"/>
      <c r="M295" s="2"/>
      <c r="N295" s="2"/>
      <c r="O295" s="2"/>
    </row>
    <row r="296" spans="11:15" ht="12.75">
      <c r="K296" s="2"/>
      <c r="L296" s="2"/>
      <c r="M296" s="2"/>
      <c r="N296" s="2"/>
      <c r="O296" s="2"/>
    </row>
    <row r="297" spans="11:15" ht="12.75">
      <c r="K297" s="2"/>
      <c r="L297" s="2"/>
      <c r="M297" s="2"/>
      <c r="N297" s="2"/>
      <c r="O297" s="2"/>
    </row>
    <row r="298" spans="11:15" ht="12.75">
      <c r="K298" s="2"/>
      <c r="L298" s="2"/>
      <c r="M298" s="2"/>
      <c r="N298" s="2"/>
      <c r="O298" s="2"/>
    </row>
    <row r="299" spans="11:15" ht="12.75">
      <c r="K299" s="2"/>
      <c r="L299" s="2"/>
      <c r="M299" s="2"/>
      <c r="N299" s="2"/>
      <c r="O299" s="2"/>
    </row>
    <row r="300" spans="11:15" ht="12.75">
      <c r="K300" s="2"/>
      <c r="L300" s="2"/>
      <c r="M300" s="2"/>
      <c r="N300" s="2"/>
      <c r="O300" s="2"/>
    </row>
    <row r="301" spans="11:15" ht="12.75">
      <c r="K301" s="2"/>
      <c r="L301" s="2"/>
      <c r="M301" s="2"/>
      <c r="N301" s="2"/>
      <c r="O301" s="2"/>
    </row>
    <row r="302" spans="11:15" ht="12.75">
      <c r="K302" s="2"/>
      <c r="L302" s="2"/>
      <c r="M302" s="2"/>
      <c r="N302" s="2"/>
      <c r="O302" s="2"/>
    </row>
    <row r="303" spans="11:15" ht="12.75">
      <c r="K303" s="2"/>
      <c r="L303" s="2"/>
      <c r="M303" s="2"/>
      <c r="N303" s="2"/>
      <c r="O303" s="2"/>
    </row>
    <row r="304" spans="11:15" ht="12.75">
      <c r="K304" s="2"/>
      <c r="L304" s="2"/>
      <c r="M304" s="2"/>
      <c r="N304" s="2"/>
      <c r="O304" s="2"/>
    </row>
    <row r="305" spans="11:15" ht="12.75">
      <c r="K305" s="2"/>
      <c r="L305" s="2"/>
      <c r="M305" s="2"/>
      <c r="N305" s="2"/>
      <c r="O305" s="2"/>
    </row>
    <row r="306" spans="11:15" ht="12.75">
      <c r="K306" s="2"/>
      <c r="L306" s="2"/>
      <c r="M306" s="2"/>
      <c r="N306" s="2"/>
      <c r="O306" s="2"/>
    </row>
    <row r="307" spans="11:15" ht="12.75">
      <c r="K307" s="2"/>
      <c r="L307" s="2"/>
      <c r="M307" s="2"/>
      <c r="N307" s="2"/>
      <c r="O307" s="2"/>
    </row>
    <row r="308" spans="11:15" ht="12.75">
      <c r="K308" s="2"/>
      <c r="L308" s="2"/>
      <c r="M308" s="2"/>
      <c r="N308" s="2"/>
      <c r="O308" s="2"/>
    </row>
    <row r="309" spans="11:15" ht="12.75">
      <c r="K309" s="2"/>
      <c r="L309" s="2"/>
      <c r="M309" s="2"/>
      <c r="N309" s="2"/>
      <c r="O309" s="2"/>
    </row>
    <row r="310" spans="11:15" ht="12.75">
      <c r="K310" s="2"/>
      <c r="L310" s="2"/>
      <c r="M310" s="2"/>
      <c r="N310" s="2"/>
      <c r="O310" s="2"/>
    </row>
    <row r="311" spans="11:15" ht="12.75">
      <c r="K311" s="2"/>
      <c r="L311" s="2"/>
      <c r="M311" s="2"/>
      <c r="N311" s="2"/>
      <c r="O311" s="2"/>
    </row>
    <row r="312" spans="11:15" ht="12.75">
      <c r="K312" s="2"/>
      <c r="L312" s="2"/>
      <c r="M312" s="2"/>
      <c r="N312" s="2"/>
      <c r="O312" s="2"/>
    </row>
    <row r="313" spans="11:15" ht="12.75">
      <c r="K313" s="2"/>
      <c r="L313" s="2"/>
      <c r="M313" s="2"/>
      <c r="N313" s="2"/>
      <c r="O313" s="2"/>
    </row>
    <row r="314" spans="11:15" ht="12.75">
      <c r="K314" s="2"/>
      <c r="L314" s="2"/>
      <c r="M314" s="2"/>
      <c r="N314" s="2"/>
      <c r="O314" s="2"/>
    </row>
    <row r="315" spans="11:15" ht="12.75">
      <c r="K315" s="2"/>
      <c r="L315" s="2"/>
      <c r="M315" s="2"/>
      <c r="N315" s="2"/>
      <c r="O315" s="2"/>
    </row>
    <row r="316" spans="11:15" ht="12.75">
      <c r="K316" s="2"/>
      <c r="L316" s="2"/>
      <c r="M316" s="2"/>
      <c r="N316" s="2"/>
      <c r="O316" s="2"/>
    </row>
    <row r="317" spans="11:15" ht="12.75">
      <c r="K317" s="2"/>
      <c r="L317" s="2"/>
      <c r="M317" s="2"/>
      <c r="N317" s="2"/>
      <c r="O317" s="2"/>
    </row>
    <row r="318" spans="11:15" ht="12.75">
      <c r="K318" s="2"/>
      <c r="L318" s="2"/>
      <c r="M318" s="2"/>
      <c r="N318" s="2"/>
      <c r="O318" s="2"/>
    </row>
    <row r="319" spans="11:15" ht="12.75">
      <c r="K319" s="2"/>
      <c r="L319" s="2"/>
      <c r="M319" s="2"/>
      <c r="N319" s="2"/>
      <c r="O319" s="2"/>
    </row>
    <row r="320" spans="11:15" ht="12.75">
      <c r="K320" s="2"/>
      <c r="L320" s="2"/>
      <c r="M320" s="2"/>
      <c r="N320" s="2"/>
      <c r="O320" s="2"/>
    </row>
    <row r="321" spans="11:15" ht="12.75">
      <c r="K321" s="2"/>
      <c r="L321" s="2"/>
      <c r="M321" s="2"/>
      <c r="N321" s="2"/>
      <c r="O321" s="2"/>
    </row>
    <row r="322" spans="11:15" ht="12.75">
      <c r="K322" s="2"/>
      <c r="L322" s="2"/>
      <c r="M322" s="2"/>
      <c r="N322" s="2"/>
      <c r="O322" s="2"/>
    </row>
    <row r="323" spans="11:15" ht="12.75">
      <c r="K323" s="2"/>
      <c r="L323" s="2"/>
      <c r="M323" s="2"/>
      <c r="N323" s="2"/>
      <c r="O323" s="2"/>
    </row>
    <row r="324" spans="11:15" ht="12.75">
      <c r="K324" s="2"/>
      <c r="L324" s="2"/>
      <c r="M324" s="2"/>
      <c r="N324" s="2"/>
      <c r="O324" s="2"/>
    </row>
    <row r="325" spans="11:15" ht="12.75">
      <c r="K325" s="2"/>
      <c r="L325" s="2"/>
      <c r="M325" s="2"/>
      <c r="N325" s="2"/>
      <c r="O325" s="2"/>
    </row>
    <row r="326" spans="11:15" ht="12.75">
      <c r="K326" s="2"/>
      <c r="L326" s="2"/>
      <c r="M326" s="2"/>
      <c r="N326" s="2"/>
      <c r="O326" s="2"/>
    </row>
    <row r="327" spans="11:15" ht="12.75">
      <c r="K327" s="2"/>
      <c r="L327" s="2"/>
      <c r="M327" s="2"/>
      <c r="N327" s="2"/>
      <c r="O327" s="2"/>
    </row>
    <row r="328" spans="11:15" ht="12.75">
      <c r="K328" s="2"/>
      <c r="L328" s="2"/>
      <c r="M328" s="2"/>
      <c r="N328" s="2"/>
      <c r="O328" s="2"/>
    </row>
    <row r="329" spans="11:15" ht="12.75">
      <c r="K329" s="2"/>
      <c r="L329" s="2"/>
      <c r="M329" s="2"/>
      <c r="N329" s="2"/>
      <c r="O329" s="2"/>
    </row>
    <row r="330" spans="11:15" ht="12.75">
      <c r="K330" s="2"/>
      <c r="L330" s="2"/>
      <c r="M330" s="2"/>
      <c r="N330" s="2"/>
      <c r="O330" s="2"/>
    </row>
    <row r="331" spans="11:15" ht="12.75">
      <c r="K331" s="2"/>
      <c r="L331" s="2"/>
      <c r="M331" s="2"/>
      <c r="N331" s="2"/>
      <c r="O331" s="2"/>
    </row>
    <row r="332" spans="11:15" ht="12.75">
      <c r="K332" s="2"/>
      <c r="L332" s="2"/>
      <c r="M332" s="2"/>
      <c r="N332" s="2"/>
      <c r="O332" s="2"/>
    </row>
    <row r="333" spans="11:15" ht="12.75">
      <c r="K333" s="2"/>
      <c r="L333" s="2"/>
      <c r="M333" s="2"/>
      <c r="N333" s="2"/>
      <c r="O333" s="2"/>
    </row>
    <row r="334" spans="11:15" ht="12.75">
      <c r="K334" s="2"/>
      <c r="L334" s="2"/>
      <c r="M334" s="2"/>
      <c r="N334" s="2"/>
      <c r="O334" s="2"/>
    </row>
    <row r="335" spans="11:15" ht="12.75">
      <c r="K335" s="2"/>
      <c r="L335" s="2"/>
      <c r="M335" s="2"/>
      <c r="N335" s="2"/>
      <c r="O335" s="2"/>
    </row>
    <row r="336" spans="11:15" ht="12.75">
      <c r="K336" s="2"/>
      <c r="L336" s="2"/>
      <c r="M336" s="2"/>
      <c r="N336" s="2"/>
      <c r="O336" s="2"/>
    </row>
    <row r="337" spans="11:15" ht="12.75">
      <c r="K337" s="2"/>
      <c r="L337" s="2"/>
      <c r="M337" s="2"/>
      <c r="N337" s="2"/>
      <c r="O337" s="2"/>
    </row>
    <row r="338" spans="11:15" ht="12.75">
      <c r="K338" s="2"/>
      <c r="L338" s="2"/>
      <c r="M338" s="2"/>
      <c r="N338" s="2"/>
      <c r="O338" s="2"/>
    </row>
    <row r="339" spans="11:15" ht="12.75">
      <c r="K339" s="2"/>
      <c r="L339" s="2"/>
      <c r="M339" s="2"/>
      <c r="N339" s="2"/>
      <c r="O339" s="2"/>
    </row>
    <row r="340" spans="11:15" ht="12.75">
      <c r="K340" s="2"/>
      <c r="L340" s="2"/>
      <c r="M340" s="2"/>
      <c r="N340" s="2"/>
      <c r="O340" s="2"/>
    </row>
    <row r="341" spans="11:15" ht="12.75">
      <c r="K341" s="2"/>
      <c r="L341" s="2"/>
      <c r="M341" s="2"/>
      <c r="N341" s="2"/>
      <c r="O341" s="2"/>
    </row>
    <row r="342" spans="11:15" ht="12.75">
      <c r="K342" s="2"/>
      <c r="L342" s="2"/>
      <c r="M342" s="2"/>
      <c r="N342" s="2"/>
      <c r="O342" s="2"/>
    </row>
    <row r="343" spans="11:15" ht="12.75">
      <c r="K343" s="2"/>
      <c r="L343" s="2"/>
      <c r="M343" s="2"/>
      <c r="N343" s="2"/>
      <c r="O343" s="2"/>
    </row>
    <row r="344" spans="11:15" ht="12.75">
      <c r="K344" s="2"/>
      <c r="L344" s="2"/>
      <c r="M344" s="2"/>
      <c r="N344" s="2"/>
      <c r="O344" s="2"/>
    </row>
    <row r="345" spans="11:15" ht="12.75">
      <c r="K345" s="2"/>
      <c r="L345" s="2"/>
      <c r="M345" s="2"/>
      <c r="N345" s="2"/>
      <c r="O345" s="2"/>
    </row>
    <row r="346" spans="11:15" ht="12.75">
      <c r="K346" s="2"/>
      <c r="L346" s="2"/>
      <c r="M346" s="2"/>
      <c r="N346" s="2"/>
      <c r="O346" s="2"/>
    </row>
    <row r="347" spans="11:15" ht="12.75">
      <c r="K347" s="2"/>
      <c r="L347" s="2"/>
      <c r="M347" s="2"/>
      <c r="N347" s="2"/>
      <c r="O347" s="2"/>
    </row>
    <row r="348" spans="11:15" ht="12.75">
      <c r="K348" s="2"/>
      <c r="L348" s="2"/>
      <c r="M348" s="2"/>
      <c r="N348" s="2"/>
      <c r="O348" s="2"/>
    </row>
    <row r="349" spans="11:15" ht="12.75">
      <c r="K349" s="2"/>
      <c r="L349" s="2"/>
      <c r="M349" s="2"/>
      <c r="N349" s="2"/>
      <c r="O349" s="2"/>
    </row>
    <row r="350" spans="11:15" ht="12.75">
      <c r="K350" s="2"/>
      <c r="L350" s="2"/>
      <c r="M350" s="2"/>
      <c r="N350" s="2"/>
      <c r="O350" s="2"/>
    </row>
    <row r="351" spans="11:15" ht="12.75">
      <c r="K351" s="2"/>
      <c r="L351" s="2"/>
      <c r="M351" s="2"/>
      <c r="N351" s="2"/>
      <c r="O351" s="2"/>
    </row>
    <row r="352" spans="11:15" ht="12.75">
      <c r="K352" s="2"/>
      <c r="L352" s="2"/>
      <c r="M352" s="2"/>
      <c r="N352" s="2"/>
      <c r="O352" s="2"/>
    </row>
    <row r="353" spans="11:15" ht="12.75">
      <c r="K353" s="2"/>
      <c r="L353" s="2"/>
      <c r="M353" s="2"/>
      <c r="N353" s="2"/>
      <c r="O353" s="2"/>
    </row>
    <row r="354" spans="11:15" ht="12.75">
      <c r="K354" s="2"/>
      <c r="L354" s="2"/>
      <c r="M354" s="2"/>
      <c r="N354" s="2"/>
      <c r="O354" s="2"/>
    </row>
    <row r="355" spans="11:15" ht="12.75">
      <c r="K355" s="2"/>
      <c r="L355" s="2"/>
      <c r="M355" s="2"/>
      <c r="N355" s="2"/>
      <c r="O355" s="2"/>
    </row>
    <row r="356" spans="11:15" ht="12.75">
      <c r="K356" s="2"/>
      <c r="L356" s="2"/>
      <c r="M356" s="2"/>
      <c r="N356" s="2"/>
      <c r="O356" s="2"/>
    </row>
    <row r="357" spans="11:15" ht="12.75">
      <c r="K357" s="2"/>
      <c r="L357" s="2"/>
      <c r="M357" s="2"/>
      <c r="N357" s="2"/>
      <c r="O357" s="2"/>
    </row>
    <row r="358" spans="11:15" ht="12.75">
      <c r="K358" s="2"/>
      <c r="L358" s="2"/>
      <c r="M358" s="2"/>
      <c r="N358" s="2"/>
      <c r="O358" s="2"/>
    </row>
    <row r="359" spans="11:15" ht="12.75">
      <c r="K359" s="2"/>
      <c r="L359" s="2"/>
      <c r="M359" s="2"/>
      <c r="N359" s="2"/>
      <c r="O359" s="2"/>
    </row>
    <row r="360" spans="11:15" ht="12.75">
      <c r="K360" s="2"/>
      <c r="L360" s="2"/>
      <c r="M360" s="2"/>
      <c r="N360" s="2"/>
      <c r="O360" s="2"/>
    </row>
    <row r="361" spans="11:15" ht="12.75">
      <c r="K361" s="2"/>
      <c r="L361" s="2"/>
      <c r="M361" s="2"/>
      <c r="N361" s="2"/>
      <c r="O361" s="2"/>
    </row>
    <row r="362" spans="11:15" ht="12.75">
      <c r="K362" s="2"/>
      <c r="L362" s="2"/>
      <c r="M362" s="2"/>
      <c r="N362" s="2"/>
      <c r="O362" s="2"/>
    </row>
    <row r="363" spans="11:15" ht="12.75">
      <c r="K363" s="2"/>
      <c r="L363" s="2"/>
      <c r="M363" s="2"/>
      <c r="N363" s="2"/>
      <c r="O363" s="2"/>
    </row>
    <row r="364" spans="11:15" ht="12.75">
      <c r="K364" s="2"/>
      <c r="L364" s="2"/>
      <c r="M364" s="2"/>
      <c r="N364" s="2"/>
      <c r="O364" s="2"/>
    </row>
    <row r="365" spans="11:15" ht="12.75">
      <c r="K365" s="2"/>
      <c r="L365" s="2"/>
      <c r="M365" s="2"/>
      <c r="N365" s="2"/>
      <c r="O365" s="2"/>
    </row>
    <row r="366" spans="11:15" ht="12.75">
      <c r="K366" s="2"/>
      <c r="L366" s="2"/>
      <c r="M366" s="2"/>
      <c r="N366" s="2"/>
      <c r="O366" s="2"/>
    </row>
    <row r="367" spans="11:15" ht="12.75">
      <c r="K367" s="2"/>
      <c r="L367" s="2"/>
      <c r="M367" s="2"/>
      <c r="N367" s="2"/>
      <c r="O367" s="2"/>
    </row>
    <row r="368" spans="11:15" ht="12.75">
      <c r="K368" s="2"/>
      <c r="L368" s="2"/>
      <c r="M368" s="2"/>
      <c r="N368" s="2"/>
      <c r="O368" s="2"/>
    </row>
    <row r="369" spans="11:15" ht="12.75">
      <c r="K369" s="2"/>
      <c r="L369" s="2"/>
      <c r="M369" s="2"/>
      <c r="N369" s="2"/>
      <c r="O369" s="2"/>
    </row>
    <row r="370" spans="11:15" ht="12.75">
      <c r="K370" s="2"/>
      <c r="L370" s="2"/>
      <c r="M370" s="2"/>
      <c r="N370" s="2"/>
      <c r="O370" s="2"/>
    </row>
    <row r="371" spans="11:15" ht="12.75">
      <c r="K371" s="2"/>
      <c r="L371" s="2"/>
      <c r="M371" s="2"/>
      <c r="N371" s="2"/>
      <c r="O371" s="2"/>
    </row>
    <row r="372" spans="11:15" ht="12.75">
      <c r="K372" s="2"/>
      <c r="L372" s="2"/>
      <c r="M372" s="2"/>
      <c r="N372" s="2"/>
      <c r="O372" s="2"/>
    </row>
    <row r="373" spans="11:15" ht="12.75">
      <c r="K373" s="2"/>
      <c r="L373" s="2"/>
      <c r="M373" s="2"/>
      <c r="N373" s="2"/>
      <c r="O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  <row r="484" spans="11:12" ht="12.75">
      <c r="K484" s="2"/>
      <c r="L484" s="2"/>
    </row>
    <row r="485" spans="11:12" ht="12.75">
      <c r="K485" s="2"/>
      <c r="L485" s="2"/>
    </row>
    <row r="486" spans="11:12" ht="12.75">
      <c r="K486" s="2"/>
      <c r="L486" s="2"/>
    </row>
    <row r="487" spans="11:12" ht="12.75">
      <c r="K487" s="2"/>
      <c r="L487" s="2"/>
    </row>
    <row r="488" spans="11:12" ht="12.75">
      <c r="K488" s="2"/>
      <c r="L488" s="2"/>
    </row>
    <row r="489" spans="11:12" ht="12.75">
      <c r="K489" s="2"/>
      <c r="L489" s="2"/>
    </row>
    <row r="490" spans="11:12" ht="12.75">
      <c r="K490" s="2"/>
      <c r="L490" s="2"/>
    </row>
    <row r="491" spans="11:12" ht="12.75">
      <c r="K491" s="2"/>
      <c r="L491" s="2"/>
    </row>
    <row r="492" spans="11:12" ht="12.75">
      <c r="K492" s="2"/>
      <c r="L492" s="2"/>
    </row>
    <row r="493" spans="11:12" ht="12.75">
      <c r="K493" s="2"/>
      <c r="L493" s="2"/>
    </row>
    <row r="494" spans="11:12" ht="12.75">
      <c r="K494" s="2"/>
      <c r="L494" s="2"/>
    </row>
    <row r="495" spans="11:12" ht="12.75">
      <c r="K495" s="2"/>
      <c r="L495" s="2"/>
    </row>
    <row r="496" spans="11:12" ht="12.75">
      <c r="K496" s="2"/>
      <c r="L496" s="2"/>
    </row>
    <row r="497" spans="11:12" ht="12.75">
      <c r="K497" s="2"/>
      <c r="L497" s="2"/>
    </row>
    <row r="498" spans="11:12" ht="12.75">
      <c r="K498" s="2"/>
      <c r="L498" s="2"/>
    </row>
    <row r="499" spans="11:12" ht="12.75">
      <c r="K499" s="2"/>
      <c r="L499" s="2"/>
    </row>
    <row r="500" spans="11:12" ht="12.75">
      <c r="K500" s="2"/>
      <c r="L500" s="2"/>
    </row>
    <row r="501" spans="11:12" ht="12.75">
      <c r="K501" s="2"/>
      <c r="L501" s="2"/>
    </row>
    <row r="502" spans="11:12" ht="12.75">
      <c r="K502" s="2"/>
      <c r="L502" s="2"/>
    </row>
    <row r="503" spans="11:12" ht="12.75">
      <c r="K503" s="2"/>
      <c r="L503" s="2"/>
    </row>
    <row r="504" spans="11:12" ht="12.75">
      <c r="K504" s="2"/>
      <c r="L504" s="2"/>
    </row>
    <row r="505" spans="11:12" ht="12.75">
      <c r="K505" s="2"/>
      <c r="L505" s="2"/>
    </row>
    <row r="506" spans="11:12" ht="12.75">
      <c r="K506" s="2"/>
      <c r="L506" s="2"/>
    </row>
    <row r="507" spans="11:12" ht="12.75">
      <c r="K507" s="2"/>
      <c r="L507" s="2"/>
    </row>
    <row r="508" spans="11:12" ht="12.75">
      <c r="K508" s="2"/>
      <c r="L508" s="2"/>
    </row>
    <row r="509" spans="11:12" ht="12.75">
      <c r="K509" s="2"/>
      <c r="L509" s="2"/>
    </row>
    <row r="510" spans="11:12" ht="12.75">
      <c r="K510" s="2"/>
      <c r="L510" s="2"/>
    </row>
    <row r="511" spans="11:12" ht="12.75">
      <c r="K511" s="2"/>
      <c r="L511" s="2"/>
    </row>
    <row r="512" spans="11:12" ht="12.75">
      <c r="K512" s="2"/>
      <c r="L512" s="2"/>
    </row>
    <row r="513" spans="11:12" ht="12.75">
      <c r="K513" s="2"/>
      <c r="L513" s="2"/>
    </row>
    <row r="514" spans="11:12" ht="12.75">
      <c r="K514" s="2"/>
      <c r="L514" s="2"/>
    </row>
    <row r="515" spans="11:12" ht="12.75">
      <c r="K515" s="2"/>
      <c r="L515" s="2"/>
    </row>
    <row r="516" spans="11:12" ht="12.75">
      <c r="K516" s="2"/>
      <c r="L516" s="2"/>
    </row>
    <row r="517" spans="11:12" ht="12.75">
      <c r="K517" s="2"/>
      <c r="L517" s="2"/>
    </row>
    <row r="518" spans="11:12" ht="12.75">
      <c r="K518" s="2"/>
      <c r="L518" s="2"/>
    </row>
    <row r="519" spans="11:12" ht="12.75">
      <c r="K519" s="2"/>
      <c r="L519" s="2"/>
    </row>
    <row r="520" spans="11:12" ht="12.75">
      <c r="K520" s="2"/>
      <c r="L520" s="2"/>
    </row>
    <row r="521" spans="11:12" ht="12.75">
      <c r="K521" s="2"/>
      <c r="L521" s="2"/>
    </row>
    <row r="522" spans="11:12" ht="12.75">
      <c r="K522" s="2"/>
      <c r="L522" s="2"/>
    </row>
    <row r="523" spans="11:12" ht="12.75">
      <c r="K523" s="2"/>
      <c r="L523" s="2"/>
    </row>
    <row r="524" spans="11:12" ht="12.75">
      <c r="K524" s="2"/>
      <c r="L524" s="2"/>
    </row>
    <row r="525" spans="11:12" ht="12.75">
      <c r="K525" s="2"/>
      <c r="L525" s="2"/>
    </row>
    <row r="526" spans="11:12" ht="12.75">
      <c r="K526" s="2"/>
      <c r="L526" s="2"/>
    </row>
    <row r="527" spans="11:12" ht="12.75">
      <c r="K527" s="2"/>
      <c r="L527" s="2"/>
    </row>
    <row r="528" spans="11:12" ht="12.75">
      <c r="K528" s="2"/>
      <c r="L528" s="2"/>
    </row>
    <row r="529" spans="11:12" ht="12.75">
      <c r="K529" s="2"/>
      <c r="L529" s="2"/>
    </row>
    <row r="530" spans="11:12" ht="12.75">
      <c r="K530" s="2"/>
      <c r="L530" s="2"/>
    </row>
    <row r="531" spans="11:12" ht="12.75">
      <c r="K531" s="2"/>
      <c r="L531" s="2"/>
    </row>
    <row r="532" spans="11:12" ht="12.75">
      <c r="K532" s="2"/>
      <c r="L532" s="2"/>
    </row>
    <row r="533" spans="11:12" ht="12.75">
      <c r="K533" s="2"/>
      <c r="L533" s="2"/>
    </row>
    <row r="534" spans="11:12" ht="12.75">
      <c r="K534" s="2"/>
      <c r="L534" s="2"/>
    </row>
    <row r="535" spans="11:12" ht="12.75">
      <c r="K535" s="2"/>
      <c r="L535" s="2"/>
    </row>
    <row r="536" spans="11:12" ht="12.75">
      <c r="K536" s="2"/>
      <c r="L536" s="2"/>
    </row>
    <row r="537" spans="11:12" ht="12.75">
      <c r="K537" s="2"/>
      <c r="L537" s="2"/>
    </row>
    <row r="538" spans="11:12" ht="12.75">
      <c r="K538" s="2"/>
      <c r="L538" s="2"/>
    </row>
    <row r="539" spans="11:12" ht="12.75">
      <c r="K539" s="2"/>
      <c r="L539" s="2"/>
    </row>
    <row r="540" spans="11:12" ht="12.75">
      <c r="K540" s="2"/>
      <c r="L540" s="2"/>
    </row>
    <row r="541" spans="11:12" ht="12.75">
      <c r="K541" s="2"/>
      <c r="L541" s="2"/>
    </row>
    <row r="542" spans="11:12" ht="12.75">
      <c r="K542" s="2"/>
      <c r="L542" s="2"/>
    </row>
    <row r="543" spans="11:12" ht="12.75">
      <c r="K543" s="2"/>
      <c r="L543" s="2"/>
    </row>
    <row r="544" spans="11:12" ht="12.75">
      <c r="K544" s="2"/>
      <c r="L544" s="2"/>
    </row>
    <row r="545" spans="11:12" ht="12.75">
      <c r="K545" s="2"/>
      <c r="L545" s="2"/>
    </row>
    <row r="546" spans="11:12" ht="12.75">
      <c r="K546" s="2"/>
      <c r="L546" s="2"/>
    </row>
    <row r="547" spans="11:12" ht="12.75">
      <c r="K547" s="2"/>
      <c r="L547" s="2"/>
    </row>
    <row r="548" spans="11:12" ht="12.75">
      <c r="K548" s="2"/>
      <c r="L548" s="2"/>
    </row>
    <row r="549" spans="11:12" ht="12.75">
      <c r="K549" s="2"/>
      <c r="L549" s="2"/>
    </row>
    <row r="550" spans="11:12" ht="12.75">
      <c r="K550" s="2"/>
      <c r="L550" s="2"/>
    </row>
    <row r="551" spans="11:12" ht="12.75">
      <c r="K551" s="2"/>
      <c r="L551" s="2"/>
    </row>
    <row r="552" spans="11:12" ht="12.75">
      <c r="K552" s="2"/>
      <c r="L552" s="2"/>
    </row>
    <row r="553" spans="11:12" ht="12.75">
      <c r="K553" s="2"/>
      <c r="L553" s="2"/>
    </row>
    <row r="554" spans="11:12" ht="12.75">
      <c r="K554" s="2"/>
      <c r="L554" s="2"/>
    </row>
    <row r="555" spans="11:12" ht="12.75">
      <c r="K555" s="2"/>
      <c r="L555" s="2"/>
    </row>
    <row r="556" spans="11:12" ht="12.75">
      <c r="K556" s="2"/>
      <c r="L556" s="2"/>
    </row>
    <row r="557" spans="11:12" ht="12.75">
      <c r="K557" s="2"/>
      <c r="L557" s="2"/>
    </row>
    <row r="558" spans="11:12" ht="12.75">
      <c r="K558" s="2"/>
      <c r="L558" s="2"/>
    </row>
    <row r="559" spans="11:12" ht="12.75">
      <c r="K559" s="2"/>
      <c r="L559" s="2"/>
    </row>
    <row r="560" spans="11:12" ht="12.75">
      <c r="K560" s="2"/>
      <c r="L560" s="2"/>
    </row>
    <row r="561" spans="11:12" ht="12.75">
      <c r="K561" s="2"/>
      <c r="L561" s="2"/>
    </row>
    <row r="562" spans="11:12" ht="12.75">
      <c r="K562" s="2"/>
      <c r="L562" s="2"/>
    </row>
    <row r="563" spans="11:12" ht="12.75">
      <c r="K563" s="2"/>
      <c r="L563" s="2"/>
    </row>
    <row r="564" spans="11:12" ht="12.75">
      <c r="K564" s="2"/>
      <c r="L564" s="2"/>
    </row>
    <row r="565" spans="11:12" ht="12.75">
      <c r="K565" s="2"/>
      <c r="L565" s="2"/>
    </row>
    <row r="566" spans="11:12" ht="12.75">
      <c r="K566" s="2"/>
      <c r="L566" s="2"/>
    </row>
    <row r="567" spans="11:12" ht="12.75">
      <c r="K567" s="2"/>
      <c r="L567" s="2"/>
    </row>
    <row r="568" spans="11:12" ht="12.75">
      <c r="K568" s="2"/>
      <c r="L568" s="2"/>
    </row>
    <row r="569" spans="11:12" ht="12.75">
      <c r="K569" s="2"/>
      <c r="L569" s="2"/>
    </row>
    <row r="570" spans="11:12" ht="12.75">
      <c r="K570" s="2"/>
      <c r="L570" s="2"/>
    </row>
    <row r="571" spans="11:12" ht="12.75">
      <c r="K571" s="2"/>
      <c r="L571" s="2"/>
    </row>
    <row r="572" spans="11:12" ht="12.75">
      <c r="K572" s="2"/>
      <c r="L572" s="2"/>
    </row>
    <row r="573" spans="11:12" ht="12.75">
      <c r="K573" s="2"/>
      <c r="L573" s="2"/>
    </row>
    <row r="574" spans="11:12" ht="12.75">
      <c r="K574" s="2"/>
      <c r="L574" s="2"/>
    </row>
    <row r="575" spans="11:12" ht="12.75">
      <c r="K575" s="2"/>
      <c r="L575" s="2"/>
    </row>
    <row r="576" spans="11:12" ht="12.75">
      <c r="K576" s="2"/>
      <c r="L576" s="2"/>
    </row>
    <row r="577" spans="11:12" ht="12.75">
      <c r="K577" s="2"/>
      <c r="L577" s="2"/>
    </row>
    <row r="578" spans="11:12" ht="12.75">
      <c r="K578" s="2"/>
      <c r="L578" s="2"/>
    </row>
    <row r="579" spans="11:12" ht="12.75">
      <c r="K579" s="2"/>
      <c r="L579" s="2"/>
    </row>
    <row r="580" spans="11:12" ht="12.75">
      <c r="K580" s="2"/>
      <c r="L580" s="2"/>
    </row>
    <row r="581" spans="11:12" ht="12.75">
      <c r="K581" s="2"/>
      <c r="L581" s="2"/>
    </row>
    <row r="582" spans="11:12" ht="12.75">
      <c r="K582" s="2"/>
      <c r="L582" s="2"/>
    </row>
    <row r="583" spans="11:12" ht="12.75">
      <c r="K583" s="2"/>
      <c r="L583" s="2"/>
    </row>
    <row r="584" spans="11:12" ht="12.75">
      <c r="K584" s="2"/>
      <c r="L584" s="2"/>
    </row>
    <row r="585" spans="11:12" ht="12.75">
      <c r="K585" s="2"/>
      <c r="L585" s="2"/>
    </row>
    <row r="586" spans="11:12" ht="12.75">
      <c r="K586" s="2"/>
      <c r="L586" s="2"/>
    </row>
    <row r="587" spans="11:12" ht="12.75">
      <c r="K587" s="2"/>
      <c r="L587" s="2"/>
    </row>
    <row r="588" spans="11:12" ht="12.75">
      <c r="K588" s="2"/>
      <c r="L588" s="2"/>
    </row>
    <row r="589" spans="11:12" ht="12.75">
      <c r="K589" s="2"/>
      <c r="L589" s="2"/>
    </row>
    <row r="590" spans="11:12" ht="12.75">
      <c r="K590" s="2"/>
      <c r="L590" s="2"/>
    </row>
    <row r="591" spans="11:12" ht="12.75">
      <c r="K591" s="2"/>
      <c r="L591" s="2"/>
    </row>
    <row r="592" spans="11:12" ht="12.75">
      <c r="K592" s="2"/>
      <c r="L592" s="2"/>
    </row>
    <row r="593" spans="11:12" ht="12.75">
      <c r="K593" s="2"/>
      <c r="L593" s="2"/>
    </row>
    <row r="594" spans="11:12" ht="12.75">
      <c r="K594" s="2"/>
      <c r="L594" s="2"/>
    </row>
    <row r="595" spans="11:12" ht="12.75">
      <c r="K595" s="2"/>
      <c r="L595" s="2"/>
    </row>
    <row r="596" spans="11:12" ht="12.75">
      <c r="K596" s="2"/>
      <c r="L596" s="2"/>
    </row>
    <row r="597" spans="11:12" ht="12.75">
      <c r="K597" s="2"/>
      <c r="L597" s="2"/>
    </row>
    <row r="598" spans="11:12" ht="12.75">
      <c r="K598" s="2"/>
      <c r="L598" s="2"/>
    </row>
    <row r="599" spans="11:12" ht="12.75">
      <c r="K599" s="2"/>
      <c r="L599" s="2"/>
    </row>
    <row r="600" spans="11:12" ht="12.75">
      <c r="K600" s="2"/>
      <c r="L600" s="2"/>
    </row>
    <row r="601" spans="11:12" ht="12.75">
      <c r="K601" s="2"/>
      <c r="L601" s="2"/>
    </row>
    <row r="602" spans="11:12" ht="12.75">
      <c r="K602" s="2"/>
      <c r="L602" s="2"/>
    </row>
    <row r="603" spans="11:12" ht="12.75">
      <c r="K603" s="2"/>
      <c r="L603" s="2"/>
    </row>
    <row r="604" spans="11:12" ht="12.75">
      <c r="K604" s="2"/>
      <c r="L604" s="2"/>
    </row>
    <row r="605" spans="11:12" ht="12.75">
      <c r="K605" s="2"/>
      <c r="L605" s="2"/>
    </row>
    <row r="606" spans="11:12" ht="12.75">
      <c r="K606" s="2"/>
      <c r="L606" s="2"/>
    </row>
    <row r="607" spans="11:12" ht="12.75">
      <c r="K607" s="2"/>
      <c r="L607" s="2"/>
    </row>
    <row r="608" spans="11:12" ht="12.75">
      <c r="K608" s="2"/>
      <c r="L608" s="2"/>
    </row>
    <row r="609" spans="11:12" ht="12.75">
      <c r="K609" s="2"/>
      <c r="L609" s="2"/>
    </row>
    <row r="610" spans="11:12" ht="12.75">
      <c r="K610" s="2"/>
      <c r="L610" s="2"/>
    </row>
    <row r="611" spans="11:12" ht="12.75">
      <c r="K611" s="2"/>
      <c r="L611" s="2"/>
    </row>
    <row r="612" spans="11:12" ht="12.75">
      <c r="K612" s="2"/>
      <c r="L612" s="2"/>
    </row>
    <row r="613" spans="11:12" ht="12.75">
      <c r="K613" s="2"/>
      <c r="L613" s="2"/>
    </row>
    <row r="614" spans="11:12" ht="12.75">
      <c r="K614" s="2"/>
      <c r="L614" s="2"/>
    </row>
    <row r="615" spans="11:12" ht="12.75">
      <c r="K615" s="2"/>
      <c r="L615" s="2"/>
    </row>
    <row r="616" spans="11:12" ht="12.75">
      <c r="K616" s="2"/>
      <c r="L616" s="2"/>
    </row>
    <row r="617" spans="11:12" ht="12.75">
      <c r="K617" s="2"/>
      <c r="L617" s="2"/>
    </row>
    <row r="618" spans="11:12" ht="12.75">
      <c r="K618" s="2"/>
      <c r="L618" s="2"/>
    </row>
    <row r="619" spans="11:12" ht="12.75">
      <c r="K619" s="2"/>
      <c r="L619" s="2"/>
    </row>
    <row r="620" spans="11:12" ht="12.75">
      <c r="K620" s="2"/>
      <c r="L620" s="2"/>
    </row>
    <row r="621" spans="11:12" ht="12.75">
      <c r="K621" s="2"/>
      <c r="L621" s="2"/>
    </row>
    <row r="622" spans="11:12" ht="12.75">
      <c r="K622" s="2"/>
      <c r="L622" s="2"/>
    </row>
    <row r="623" spans="11:12" ht="12.75">
      <c r="K623" s="2"/>
      <c r="L623" s="2"/>
    </row>
    <row r="624" spans="11:12" ht="12.75">
      <c r="K624" s="2"/>
      <c r="L624" s="2"/>
    </row>
    <row r="625" spans="11:12" ht="12.75">
      <c r="K625" s="2"/>
      <c r="L625" s="2"/>
    </row>
    <row r="626" spans="11:12" ht="12.75">
      <c r="K626" s="2"/>
      <c r="L626" s="2"/>
    </row>
    <row r="627" spans="11:12" ht="12.75">
      <c r="K627" s="2"/>
      <c r="L627" s="2"/>
    </row>
    <row r="628" spans="11:12" ht="12.75">
      <c r="K628" s="2"/>
      <c r="L628" s="2"/>
    </row>
    <row r="629" spans="11:12" ht="12.75">
      <c r="K629" s="2"/>
      <c r="L629" s="2"/>
    </row>
    <row r="630" spans="11:12" ht="12.75">
      <c r="K630" s="2"/>
      <c r="L630" s="2"/>
    </row>
    <row r="631" spans="11:12" ht="12.75">
      <c r="K631" s="2"/>
      <c r="L631" s="2"/>
    </row>
    <row r="632" spans="11:12" ht="12.75">
      <c r="K632" s="2"/>
      <c r="L632" s="2"/>
    </row>
    <row r="633" spans="11:12" ht="12.75">
      <c r="K633" s="2"/>
      <c r="L633" s="2"/>
    </row>
    <row r="634" spans="11:12" ht="12.75">
      <c r="K634" s="2"/>
      <c r="L634" s="2"/>
    </row>
    <row r="635" spans="11:12" ht="12.75">
      <c r="K635" s="2"/>
      <c r="L635" s="2"/>
    </row>
    <row r="636" spans="11:12" ht="12.75">
      <c r="K636" s="2"/>
      <c r="L636" s="2"/>
    </row>
    <row r="637" spans="11:12" ht="12.75">
      <c r="K637" s="2"/>
      <c r="L637" s="2"/>
    </row>
    <row r="638" spans="11:12" ht="12.75">
      <c r="K638" s="2"/>
      <c r="L638" s="2"/>
    </row>
    <row r="639" spans="11:12" ht="12.75">
      <c r="K639" s="2"/>
      <c r="L639" s="2"/>
    </row>
    <row r="640" spans="11:12" ht="12.75">
      <c r="K640" s="2"/>
      <c r="L640" s="2"/>
    </row>
    <row r="641" spans="11:12" ht="12.75">
      <c r="K641" s="2"/>
      <c r="L641" s="2"/>
    </row>
    <row r="642" spans="11:12" ht="12.75">
      <c r="K642" s="2"/>
      <c r="L642" s="2"/>
    </row>
    <row r="643" spans="11:12" ht="12.75">
      <c r="K643" s="2"/>
      <c r="L643" s="2"/>
    </row>
    <row r="644" spans="11:12" ht="12.75">
      <c r="K644" s="2"/>
      <c r="L644" s="2"/>
    </row>
    <row r="645" spans="11:12" ht="12.75">
      <c r="K645" s="2"/>
      <c r="L645" s="2"/>
    </row>
    <row r="646" spans="11:12" ht="12.75">
      <c r="K646" s="2"/>
      <c r="L646" s="2"/>
    </row>
    <row r="647" spans="11:12" ht="12.75">
      <c r="K647" s="2"/>
      <c r="L647" s="2"/>
    </row>
    <row r="648" spans="11:12" ht="12.75">
      <c r="K648" s="2"/>
      <c r="L648" s="2"/>
    </row>
    <row r="649" spans="11:12" ht="12.75">
      <c r="K649" s="2"/>
      <c r="L649" s="2"/>
    </row>
    <row r="650" spans="11:12" ht="12.75">
      <c r="K650" s="2"/>
      <c r="L650" s="2"/>
    </row>
    <row r="651" spans="11:12" ht="12.75">
      <c r="K651" s="2"/>
      <c r="L651" s="2"/>
    </row>
    <row r="652" spans="11:12" ht="12.75">
      <c r="K652" s="2"/>
      <c r="L652" s="2"/>
    </row>
    <row r="653" spans="11:12" ht="12.75">
      <c r="K653" s="2"/>
      <c r="L653" s="2"/>
    </row>
    <row r="654" spans="11:12" ht="12.75">
      <c r="K654" s="2"/>
      <c r="L654" s="2"/>
    </row>
    <row r="655" spans="11:12" ht="12.75">
      <c r="K655" s="2"/>
      <c r="L655" s="2"/>
    </row>
    <row r="656" spans="11:12" ht="12.75">
      <c r="K656" s="2"/>
      <c r="L656" s="2"/>
    </row>
    <row r="657" spans="11:12" ht="12.75">
      <c r="K657" s="2"/>
      <c r="L657" s="2"/>
    </row>
    <row r="658" spans="11:12" ht="12.75">
      <c r="K658" s="2"/>
      <c r="L658" s="2"/>
    </row>
    <row r="659" spans="11:12" ht="12.75">
      <c r="K659" s="2"/>
      <c r="L659" s="2"/>
    </row>
    <row r="660" spans="11:12" ht="12.75">
      <c r="K660" s="2"/>
      <c r="L660" s="2"/>
    </row>
    <row r="661" spans="11:12" ht="12.75">
      <c r="K661" s="2"/>
      <c r="L661" s="2"/>
    </row>
    <row r="662" spans="11:12" ht="12.75">
      <c r="K662" s="2"/>
      <c r="L662" s="2"/>
    </row>
    <row r="663" spans="11:12" ht="12.75">
      <c r="K663" s="2"/>
      <c r="L663" s="2"/>
    </row>
    <row r="664" spans="11:12" ht="12.75">
      <c r="K664" s="2"/>
      <c r="L664" s="2"/>
    </row>
    <row r="665" spans="11:12" ht="12.75">
      <c r="K665" s="2"/>
      <c r="L665" s="2"/>
    </row>
    <row r="666" spans="11:12" ht="12.75">
      <c r="K666" s="2"/>
      <c r="L666" s="2"/>
    </row>
    <row r="667" spans="11:12" ht="12.75">
      <c r="K667" s="2"/>
      <c r="L667" s="2"/>
    </row>
    <row r="668" spans="11:12" ht="12.75">
      <c r="K668" s="2"/>
      <c r="L668" s="2"/>
    </row>
    <row r="669" spans="11:12" ht="12.75">
      <c r="K669" s="2"/>
      <c r="L669" s="2"/>
    </row>
    <row r="670" spans="11:12" ht="12.75">
      <c r="K670" s="2"/>
      <c r="L670" s="2"/>
    </row>
    <row r="671" spans="11:12" ht="12.75">
      <c r="K671" s="2"/>
      <c r="L671" s="2"/>
    </row>
    <row r="672" spans="11:12" ht="12.75">
      <c r="K672" s="2"/>
      <c r="L672" s="2"/>
    </row>
    <row r="673" spans="11:12" ht="12.75">
      <c r="K673" s="2"/>
      <c r="L673" s="2"/>
    </row>
    <row r="674" spans="11:12" ht="12.75">
      <c r="K674" s="2"/>
      <c r="L674" s="2"/>
    </row>
    <row r="675" spans="11:12" ht="12.75">
      <c r="K675" s="2"/>
      <c r="L675" s="2"/>
    </row>
    <row r="676" spans="11:12" ht="12.75">
      <c r="K676" s="2"/>
      <c r="L676" s="2"/>
    </row>
    <row r="677" spans="11:12" ht="12.75">
      <c r="K677" s="2"/>
      <c r="L677" s="2"/>
    </row>
    <row r="678" spans="11:12" ht="12.75">
      <c r="K678" s="2"/>
      <c r="L678" s="2"/>
    </row>
    <row r="679" spans="11:12" ht="12.75">
      <c r="K679" s="2"/>
      <c r="L679" s="2"/>
    </row>
    <row r="680" spans="11:12" ht="12.75">
      <c r="K680" s="2"/>
      <c r="L680" s="2"/>
    </row>
    <row r="681" spans="11:12" ht="12.75">
      <c r="K681" s="2"/>
      <c r="L681" s="2"/>
    </row>
    <row r="682" spans="11:12" ht="12.75">
      <c r="K682" s="2"/>
      <c r="L682" s="2"/>
    </row>
    <row r="683" spans="11:12" ht="12.75">
      <c r="K683" s="2"/>
      <c r="L683" s="2"/>
    </row>
    <row r="684" spans="11:12" ht="12.75">
      <c r="K684" s="2"/>
      <c r="L684" s="2"/>
    </row>
    <row r="685" spans="11:12" ht="12.75">
      <c r="K685" s="2"/>
      <c r="L685" s="2"/>
    </row>
    <row r="686" spans="11:12" ht="12.75">
      <c r="K686" s="2"/>
      <c r="L686" s="2"/>
    </row>
    <row r="687" spans="11:12" ht="12.75">
      <c r="K687" s="2"/>
      <c r="L687" s="2"/>
    </row>
    <row r="688" spans="11:12" ht="12.75">
      <c r="K688" s="2"/>
      <c r="L688" s="2"/>
    </row>
    <row r="689" spans="11:12" ht="12.75">
      <c r="K689" s="2"/>
      <c r="L689" s="2"/>
    </row>
    <row r="690" spans="11:12" ht="12.75">
      <c r="K690" s="2"/>
      <c r="L690" s="2"/>
    </row>
    <row r="691" spans="11:12" ht="12.75">
      <c r="K691" s="2"/>
      <c r="L691" s="2"/>
    </row>
    <row r="692" spans="11:12" ht="12.75">
      <c r="K692" s="2"/>
      <c r="L692" s="2"/>
    </row>
  </sheetData>
  <sheetProtection/>
  <printOptions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02"/>
  <sheetViews>
    <sheetView zoomScale="70" zoomScaleNormal="70" zoomScalePageLayoutView="0" workbookViewId="0" topLeftCell="A1">
      <selection activeCell="C1" sqref="C1"/>
    </sheetView>
  </sheetViews>
  <sheetFormatPr defaultColWidth="9.140625" defaultRowHeight="12.75"/>
  <cols>
    <col min="1" max="1" width="4.421875" style="4" customWidth="1"/>
    <col min="2" max="2" width="33.7109375" style="4" customWidth="1"/>
    <col min="3" max="3" width="24.00390625" style="4" customWidth="1"/>
    <col min="4" max="4" width="6.140625" style="4" bestFit="1" customWidth="1"/>
    <col min="5" max="5" width="4.7109375" style="4" bestFit="1" customWidth="1"/>
    <col min="6" max="6" width="8.57421875" style="4" bestFit="1" customWidth="1"/>
    <col min="7" max="7" width="27.7109375" style="4" bestFit="1" customWidth="1"/>
    <col min="8" max="8" width="6.421875" style="4" bestFit="1" customWidth="1"/>
    <col min="9" max="9" width="27.7109375" style="4" bestFit="1" customWidth="1"/>
    <col min="10" max="10" width="19.28125" style="4" bestFit="1" customWidth="1"/>
    <col min="11" max="12" width="6.140625" style="1" customWidth="1"/>
    <col min="13" max="13" width="9.28125" style="1" customWidth="1"/>
    <col min="14" max="15" width="6.140625" style="1" customWidth="1"/>
    <col min="16" max="19" width="6.140625" style="2" customWidth="1"/>
    <col min="20" max="87" width="9.140625" style="3" customWidth="1"/>
    <col min="88" max="16384" width="9.140625" style="4" customWidth="1"/>
  </cols>
  <sheetData>
    <row r="1" spans="2:19" s="3" customFormat="1" ht="20.25" customHeight="1" thickBot="1">
      <c r="B1" s="98" t="s">
        <v>1264</v>
      </c>
      <c r="K1" s="2"/>
      <c r="L1" s="2"/>
      <c r="M1" s="2"/>
      <c r="N1" s="2"/>
      <c r="O1" s="2"/>
      <c r="P1" s="2"/>
      <c r="Q1" s="2"/>
      <c r="R1" s="2"/>
      <c r="S1" s="2"/>
    </row>
    <row r="2" spans="2:87" s="57" customFormat="1" ht="216.75" customHeight="1">
      <c r="B2" s="96" t="s">
        <v>317</v>
      </c>
      <c r="C2" s="96" t="s">
        <v>331</v>
      </c>
      <c r="D2" s="96" t="s">
        <v>336</v>
      </c>
      <c r="E2" s="96" t="s">
        <v>334</v>
      </c>
      <c r="F2" s="96" t="s">
        <v>335</v>
      </c>
      <c r="G2" s="96" t="s">
        <v>332</v>
      </c>
      <c r="H2" s="96" t="s">
        <v>333</v>
      </c>
      <c r="I2" s="96" t="s">
        <v>318</v>
      </c>
      <c r="J2" s="96" t="s">
        <v>1119</v>
      </c>
      <c r="K2" s="97" t="s">
        <v>1257</v>
      </c>
      <c r="L2" s="55" t="s">
        <v>153</v>
      </c>
      <c r="M2" s="53" t="s">
        <v>147</v>
      </c>
      <c r="N2" s="54" t="s">
        <v>1247</v>
      </c>
      <c r="O2" s="55" t="s">
        <v>1258</v>
      </c>
      <c r="P2" s="54" t="s">
        <v>1249</v>
      </c>
      <c r="Q2" s="55" t="s">
        <v>1250</v>
      </c>
      <c r="R2" s="54" t="s">
        <v>1259</v>
      </c>
      <c r="S2" s="55" t="s">
        <v>1252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</row>
    <row r="3" spans="1:87" s="36" customFormat="1" ht="12.75">
      <c r="A3" s="69">
        <v>1</v>
      </c>
      <c r="B3" s="14" t="s">
        <v>950</v>
      </c>
      <c r="C3" s="14" t="s">
        <v>263</v>
      </c>
      <c r="D3" s="19" t="s">
        <v>865</v>
      </c>
      <c r="E3" s="14" t="s">
        <v>864</v>
      </c>
      <c r="F3" s="14" t="s">
        <v>264</v>
      </c>
      <c r="G3" s="14" t="s">
        <v>949</v>
      </c>
      <c r="H3" s="14">
        <v>13144</v>
      </c>
      <c r="I3" s="14" t="s">
        <v>949</v>
      </c>
      <c r="J3" s="7" t="s">
        <v>328</v>
      </c>
      <c r="K3" s="39" t="s">
        <v>792</v>
      </c>
      <c r="L3" s="40"/>
      <c r="M3" s="10"/>
      <c r="N3" s="39"/>
      <c r="O3" s="40"/>
      <c r="P3" s="39"/>
      <c r="Q3" s="40"/>
      <c r="R3" s="39"/>
      <c r="S3" s="4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19" ht="12.75">
      <c r="A4" s="5">
        <v>2</v>
      </c>
      <c r="B4" s="14" t="s">
        <v>947</v>
      </c>
      <c r="C4" s="14" t="s">
        <v>948</v>
      </c>
      <c r="D4" s="19">
        <v>25</v>
      </c>
      <c r="E4" s="14">
        <v>0</v>
      </c>
      <c r="F4" s="14" t="s">
        <v>42</v>
      </c>
      <c r="G4" s="14" t="s">
        <v>949</v>
      </c>
      <c r="H4" s="14">
        <v>13124</v>
      </c>
      <c r="I4" s="14" t="s">
        <v>949</v>
      </c>
      <c r="J4" s="7" t="s">
        <v>328</v>
      </c>
      <c r="K4" s="39" t="s">
        <v>792</v>
      </c>
      <c r="L4" s="40"/>
      <c r="M4" s="10"/>
      <c r="N4" s="39"/>
      <c r="O4" s="40"/>
      <c r="P4" s="39"/>
      <c r="Q4" s="40"/>
      <c r="R4" s="39"/>
      <c r="S4" s="40"/>
    </row>
    <row r="5" spans="1:19" ht="12.75">
      <c r="A5" s="69">
        <v>3</v>
      </c>
      <c r="B5" s="14" t="s">
        <v>311</v>
      </c>
      <c r="C5" s="14" t="s">
        <v>312</v>
      </c>
      <c r="D5" s="19">
        <v>4</v>
      </c>
      <c r="E5" s="14"/>
      <c r="F5" s="14" t="s">
        <v>313</v>
      </c>
      <c r="G5" s="14" t="s">
        <v>314</v>
      </c>
      <c r="H5" s="14"/>
      <c r="I5" s="14" t="s">
        <v>314</v>
      </c>
      <c r="J5" s="7" t="s">
        <v>328</v>
      </c>
      <c r="K5" s="39" t="s">
        <v>792</v>
      </c>
      <c r="L5" s="40"/>
      <c r="M5" s="10"/>
      <c r="N5" s="39"/>
      <c r="O5" s="40"/>
      <c r="P5" s="39"/>
      <c r="Q5" s="40"/>
      <c r="R5" s="39"/>
      <c r="S5" s="40"/>
    </row>
    <row r="6" spans="1:19" ht="12.75">
      <c r="A6" s="5">
        <v>4</v>
      </c>
      <c r="B6" s="14" t="s">
        <v>278</v>
      </c>
      <c r="C6" s="14" t="s">
        <v>279</v>
      </c>
      <c r="D6" s="19">
        <v>1</v>
      </c>
      <c r="E6" s="14">
        <v>0</v>
      </c>
      <c r="F6" s="14" t="s">
        <v>280</v>
      </c>
      <c r="G6" s="14" t="s">
        <v>281</v>
      </c>
      <c r="H6" s="14">
        <v>11567</v>
      </c>
      <c r="I6" s="14" t="s">
        <v>281</v>
      </c>
      <c r="J6" s="7" t="s">
        <v>328</v>
      </c>
      <c r="K6" s="39" t="s">
        <v>792</v>
      </c>
      <c r="L6" s="40"/>
      <c r="M6" s="10"/>
      <c r="N6" s="39"/>
      <c r="O6" s="40"/>
      <c r="P6" s="39"/>
      <c r="Q6" s="40"/>
      <c r="R6" s="39"/>
      <c r="S6" s="40"/>
    </row>
    <row r="7" spans="1:19" ht="12.75">
      <c r="A7" s="69">
        <v>5</v>
      </c>
      <c r="B7" s="14" t="s">
        <v>286</v>
      </c>
      <c r="C7" s="14" t="s">
        <v>395</v>
      </c>
      <c r="D7" s="19">
        <v>1001</v>
      </c>
      <c r="E7" s="14">
        <v>0</v>
      </c>
      <c r="F7" s="14" t="s">
        <v>287</v>
      </c>
      <c r="G7" s="14" t="s">
        <v>328</v>
      </c>
      <c r="H7" s="14">
        <v>11319</v>
      </c>
      <c r="I7" s="14" t="s">
        <v>328</v>
      </c>
      <c r="J7" s="7" t="s">
        <v>328</v>
      </c>
      <c r="K7" s="39" t="s">
        <v>792</v>
      </c>
      <c r="L7" s="40"/>
      <c r="M7" s="10"/>
      <c r="N7" s="39"/>
      <c r="O7" s="40"/>
      <c r="P7" s="39"/>
      <c r="Q7" s="40"/>
      <c r="R7" s="39"/>
      <c r="S7" s="40"/>
    </row>
    <row r="8" spans="1:87" s="13" customFormat="1" ht="12.75">
      <c r="A8" s="5">
        <v>6</v>
      </c>
      <c r="B8" s="14" t="s">
        <v>291</v>
      </c>
      <c r="C8" s="14" t="s">
        <v>292</v>
      </c>
      <c r="D8" s="19">
        <v>100</v>
      </c>
      <c r="E8" s="14">
        <v>0</v>
      </c>
      <c r="F8" s="14" t="s">
        <v>293</v>
      </c>
      <c r="G8" s="14" t="s">
        <v>328</v>
      </c>
      <c r="H8" s="14">
        <v>11291</v>
      </c>
      <c r="I8" s="14" t="s">
        <v>328</v>
      </c>
      <c r="J8" s="7" t="s">
        <v>328</v>
      </c>
      <c r="K8" s="39" t="s">
        <v>792</v>
      </c>
      <c r="L8" s="40"/>
      <c r="M8" s="10"/>
      <c r="N8" s="39"/>
      <c r="O8" s="40"/>
      <c r="P8" s="39"/>
      <c r="Q8" s="40"/>
      <c r="R8" s="39"/>
      <c r="S8" s="4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19" ht="12.75">
      <c r="A9" s="69">
        <v>7</v>
      </c>
      <c r="B9" s="14" t="s">
        <v>288</v>
      </c>
      <c r="C9" s="14" t="s">
        <v>289</v>
      </c>
      <c r="D9" s="19">
        <v>300</v>
      </c>
      <c r="E9" s="14">
        <v>0</v>
      </c>
      <c r="F9" s="14" t="s">
        <v>290</v>
      </c>
      <c r="G9" s="14" t="s">
        <v>328</v>
      </c>
      <c r="H9" s="14">
        <v>11449</v>
      </c>
      <c r="I9" s="14" t="s">
        <v>328</v>
      </c>
      <c r="J9" s="7" t="s">
        <v>328</v>
      </c>
      <c r="K9" s="39" t="s">
        <v>792</v>
      </c>
      <c r="L9" s="40"/>
      <c r="M9" s="10"/>
      <c r="N9" s="39"/>
      <c r="O9" s="40"/>
      <c r="P9" s="39"/>
      <c r="Q9" s="40"/>
      <c r="R9" s="39"/>
      <c r="S9" s="40"/>
    </row>
    <row r="10" spans="1:19" ht="13.5" thickBot="1">
      <c r="A10" s="5">
        <v>8</v>
      </c>
      <c r="B10" s="14" t="s">
        <v>212</v>
      </c>
      <c r="C10" s="14" t="s">
        <v>213</v>
      </c>
      <c r="D10" s="19">
        <v>2</v>
      </c>
      <c r="E10" s="14">
        <v>0</v>
      </c>
      <c r="F10" s="14" t="s">
        <v>214</v>
      </c>
      <c r="G10" s="14" t="s">
        <v>112</v>
      </c>
      <c r="H10" s="14">
        <v>9125</v>
      </c>
      <c r="I10" s="14" t="s">
        <v>112</v>
      </c>
      <c r="J10" s="7" t="s">
        <v>328</v>
      </c>
      <c r="K10" s="49" t="s">
        <v>792</v>
      </c>
      <c r="L10" s="50"/>
      <c r="M10" s="52"/>
      <c r="N10" s="49"/>
      <c r="O10" s="50"/>
      <c r="P10" s="49"/>
      <c r="Q10" s="50"/>
      <c r="R10" s="49"/>
      <c r="S10" s="50"/>
    </row>
    <row r="11" spans="11:20" ht="12.75">
      <c r="K11" s="2">
        <f aca="true" t="shared" si="0" ref="K11:S11">COUNTIF(K3:K10,"x")</f>
        <v>8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>SUM(M11:S11)</f>
        <v>0</v>
      </c>
    </row>
    <row r="12" spans="11:15" ht="12.75">
      <c r="K12" s="2"/>
      <c r="L12" s="2"/>
      <c r="M12" s="2"/>
      <c r="N12" s="2"/>
      <c r="O12" s="2"/>
    </row>
    <row r="13" spans="11:15" ht="12.75">
      <c r="K13" s="2"/>
      <c r="L13" s="2"/>
      <c r="M13" s="2"/>
      <c r="N13" s="2"/>
      <c r="O13" s="2"/>
    </row>
    <row r="14" spans="11:15" ht="12.75">
      <c r="K14" s="2"/>
      <c r="L14" s="2"/>
      <c r="M14" s="2"/>
      <c r="N14" s="2"/>
      <c r="O14" s="2"/>
    </row>
    <row r="15" spans="11:15" ht="12.75">
      <c r="K15" s="2"/>
      <c r="L15" s="2"/>
      <c r="M15" s="2"/>
      <c r="N15" s="2"/>
      <c r="O15" s="2"/>
    </row>
    <row r="16" spans="11:15" ht="12.75">
      <c r="K16" s="2"/>
      <c r="L16" s="2"/>
      <c r="M16" s="2"/>
      <c r="N16" s="2"/>
      <c r="O16" s="2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  <c r="O17" s="2"/>
    </row>
    <row r="18" spans="11:15" ht="12.75">
      <c r="K18" s="2"/>
      <c r="L18" s="2"/>
      <c r="M18" s="2"/>
      <c r="N18" s="2"/>
      <c r="O18" s="2"/>
    </row>
    <row r="19" spans="11:15" ht="12.75">
      <c r="K19" s="2"/>
      <c r="L19" s="2"/>
      <c r="M19" s="2"/>
      <c r="N19" s="2"/>
      <c r="O19" s="2"/>
    </row>
    <row r="20" spans="11:15" ht="12.75">
      <c r="K20" s="2"/>
      <c r="L20" s="2"/>
      <c r="M20" s="2"/>
      <c r="N20" s="2"/>
      <c r="O20" s="2"/>
    </row>
    <row r="21" spans="11:15" ht="12.75">
      <c r="K21" s="2"/>
      <c r="L21" s="2"/>
      <c r="M21" s="2"/>
      <c r="N21" s="2"/>
      <c r="O21" s="2"/>
    </row>
    <row r="22" spans="2:15" ht="12.75">
      <c r="B22" s="3"/>
      <c r="F22" s="38"/>
      <c r="I22" s="3"/>
      <c r="J22" s="3"/>
      <c r="K22" s="2"/>
      <c r="L22" s="2"/>
      <c r="M22" s="2"/>
      <c r="N22" s="2"/>
      <c r="O22" s="2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2"/>
      <c r="L23" s="2"/>
      <c r="M23" s="2"/>
      <c r="N23" s="2"/>
      <c r="O23" s="2"/>
    </row>
    <row r="24" spans="11:15" ht="12.75">
      <c r="K24" s="2"/>
      <c r="L24" s="2"/>
      <c r="M24" s="2"/>
      <c r="N24" s="2"/>
      <c r="O24" s="2"/>
    </row>
    <row r="25" spans="11:15" ht="12.75">
      <c r="K25" s="2"/>
      <c r="L25" s="2"/>
      <c r="M25" s="2"/>
      <c r="N25" s="2"/>
      <c r="O25" s="2"/>
    </row>
    <row r="26" spans="11:15" ht="12.75">
      <c r="K26" s="2"/>
      <c r="L26" s="2"/>
      <c r="M26" s="2"/>
      <c r="N26" s="2"/>
      <c r="O26" s="2"/>
    </row>
    <row r="27" spans="11:15" ht="12.75">
      <c r="K27" s="2"/>
      <c r="L27" s="2"/>
      <c r="M27" s="2"/>
      <c r="N27" s="2"/>
      <c r="O27" s="2"/>
    </row>
    <row r="28" spans="11:15" ht="12.75">
      <c r="K28" s="2"/>
      <c r="L28" s="2"/>
      <c r="M28" s="2"/>
      <c r="N28" s="2"/>
      <c r="O28" s="2"/>
    </row>
    <row r="29" spans="11:15" ht="12.75">
      <c r="K29" s="2"/>
      <c r="L29" s="2"/>
      <c r="M29" s="2"/>
      <c r="N29" s="2"/>
      <c r="O29" s="2"/>
    </row>
    <row r="30" spans="11:15" ht="12.75">
      <c r="K30" s="2"/>
      <c r="L30" s="2"/>
      <c r="M30" s="2"/>
      <c r="N30" s="2"/>
      <c r="O30" s="2"/>
    </row>
    <row r="31" spans="11:15" ht="12.75">
      <c r="K31" s="2"/>
      <c r="L31" s="2"/>
      <c r="M31" s="2"/>
      <c r="N31" s="2"/>
      <c r="O31" s="2"/>
    </row>
    <row r="32" spans="11:15" ht="12.75">
      <c r="K32" s="2"/>
      <c r="L32" s="2"/>
      <c r="M32" s="2"/>
      <c r="N32" s="2"/>
      <c r="O32" s="2"/>
    </row>
    <row r="33" spans="11:15" ht="12.75">
      <c r="K33" s="2"/>
      <c r="L33" s="2"/>
      <c r="M33" s="2"/>
      <c r="N33" s="2"/>
      <c r="O33" s="2"/>
    </row>
    <row r="34" spans="11:15" ht="12.75">
      <c r="K34" s="2"/>
      <c r="L34" s="2"/>
      <c r="M34" s="2"/>
      <c r="N34" s="2"/>
      <c r="O34" s="2"/>
    </row>
    <row r="35" spans="11:15" ht="12.75">
      <c r="K35" s="2"/>
      <c r="L35" s="2"/>
      <c r="M35" s="2"/>
      <c r="N35" s="2"/>
      <c r="O35" s="2"/>
    </row>
    <row r="36" spans="11:15" ht="12.75">
      <c r="K36" s="2"/>
      <c r="L36" s="2"/>
      <c r="M36" s="2"/>
      <c r="N36" s="2"/>
      <c r="O36" s="2"/>
    </row>
    <row r="37" spans="11:15" ht="12.75">
      <c r="K37" s="2"/>
      <c r="L37" s="2"/>
      <c r="M37" s="2"/>
      <c r="N37" s="2"/>
      <c r="O37" s="2"/>
    </row>
    <row r="38" spans="11:15" ht="12.75">
      <c r="K38" s="2"/>
      <c r="L38" s="2"/>
      <c r="M38" s="2"/>
      <c r="N38" s="2"/>
      <c r="O38" s="2"/>
    </row>
    <row r="39" spans="11:15" ht="12.75">
      <c r="K39" s="2"/>
      <c r="L39" s="2"/>
      <c r="M39" s="2"/>
      <c r="N39" s="2"/>
      <c r="O39" s="2"/>
    </row>
    <row r="40" spans="11:15" ht="12.75">
      <c r="K40" s="2"/>
      <c r="L40" s="2"/>
      <c r="M40" s="2"/>
      <c r="N40" s="2"/>
      <c r="O40" s="2"/>
    </row>
    <row r="41" spans="11:15" ht="12.75">
      <c r="K41" s="2"/>
      <c r="L41" s="2"/>
      <c r="M41" s="2"/>
      <c r="N41" s="2"/>
      <c r="O41" s="2"/>
    </row>
    <row r="42" spans="11:15" ht="12.75">
      <c r="K42" s="2"/>
      <c r="L42" s="2"/>
      <c r="M42" s="2"/>
      <c r="N42" s="2"/>
      <c r="O42" s="2"/>
    </row>
    <row r="43" spans="11:15" ht="12.75">
      <c r="K43" s="2"/>
      <c r="L43" s="2"/>
      <c r="M43" s="2"/>
      <c r="N43" s="2"/>
      <c r="O43" s="2"/>
    </row>
    <row r="44" spans="11:15" ht="12.75">
      <c r="K44" s="2"/>
      <c r="L44" s="2"/>
      <c r="M44" s="2"/>
      <c r="N44" s="2"/>
      <c r="O44" s="2"/>
    </row>
    <row r="45" spans="11:15" ht="12.75">
      <c r="K45" s="2"/>
      <c r="L45" s="2"/>
      <c r="M45" s="2"/>
      <c r="N45" s="2"/>
      <c r="O45" s="2"/>
    </row>
    <row r="46" spans="11:15" ht="12.75">
      <c r="K46" s="2"/>
      <c r="L46" s="2"/>
      <c r="M46" s="2"/>
      <c r="N46" s="2"/>
      <c r="O46" s="2"/>
    </row>
    <row r="47" spans="11:15" ht="12.75">
      <c r="K47" s="2"/>
      <c r="L47" s="2"/>
      <c r="M47" s="2"/>
      <c r="N47" s="2"/>
      <c r="O47" s="2"/>
    </row>
    <row r="48" spans="11:15" ht="12.75">
      <c r="K48" s="2"/>
      <c r="L48" s="2"/>
      <c r="M48" s="2"/>
      <c r="N48" s="2"/>
      <c r="O48" s="2"/>
    </row>
    <row r="49" spans="11:15" ht="12.75">
      <c r="K49" s="2"/>
      <c r="L49" s="2"/>
      <c r="M49" s="2"/>
      <c r="N49" s="2"/>
      <c r="O49" s="2"/>
    </row>
    <row r="50" spans="11:15" ht="12.75">
      <c r="K50" s="2"/>
      <c r="L50" s="2"/>
      <c r="M50" s="2"/>
      <c r="N50" s="2"/>
      <c r="O50" s="2"/>
    </row>
    <row r="51" spans="11:15" ht="12.75">
      <c r="K51" s="2"/>
      <c r="L51" s="2"/>
      <c r="M51" s="2"/>
      <c r="N51" s="2"/>
      <c r="O51" s="2"/>
    </row>
    <row r="52" spans="11:15" ht="12.75">
      <c r="K52" s="2"/>
      <c r="L52" s="2"/>
      <c r="M52" s="2"/>
      <c r="N52" s="2"/>
      <c r="O52" s="2"/>
    </row>
    <row r="53" spans="11:15" ht="12.75">
      <c r="K53" s="2"/>
      <c r="L53" s="2"/>
      <c r="M53" s="2"/>
      <c r="N53" s="2"/>
      <c r="O53" s="2"/>
    </row>
    <row r="54" spans="11:15" ht="12.75">
      <c r="K54" s="2"/>
      <c r="L54" s="2"/>
      <c r="M54" s="2"/>
      <c r="N54" s="2"/>
      <c r="O54" s="2"/>
    </row>
    <row r="55" spans="11:15" ht="12.75">
      <c r="K55" s="2"/>
      <c r="L55" s="2"/>
      <c r="M55" s="2"/>
      <c r="N55" s="2"/>
      <c r="O55" s="2"/>
    </row>
    <row r="56" spans="11:15" ht="12.75">
      <c r="K56" s="2"/>
      <c r="L56" s="2"/>
      <c r="M56" s="2"/>
      <c r="N56" s="2"/>
      <c r="O56" s="2"/>
    </row>
    <row r="57" spans="11:15" ht="12.75">
      <c r="K57" s="2"/>
      <c r="L57" s="2"/>
      <c r="M57" s="2"/>
      <c r="N57" s="2"/>
      <c r="O57" s="2"/>
    </row>
    <row r="58" spans="11:15" ht="12.75">
      <c r="K58" s="2"/>
      <c r="L58" s="2"/>
      <c r="M58" s="2"/>
      <c r="N58" s="2"/>
      <c r="O58" s="2"/>
    </row>
    <row r="59" spans="11:15" ht="12.75">
      <c r="K59" s="2"/>
      <c r="L59" s="2"/>
      <c r="M59" s="2"/>
      <c r="N59" s="2"/>
      <c r="O59" s="2"/>
    </row>
    <row r="60" spans="11:15" ht="12.75">
      <c r="K60" s="2"/>
      <c r="L60" s="2"/>
      <c r="M60" s="2"/>
      <c r="N60" s="2"/>
      <c r="O60" s="2"/>
    </row>
    <row r="61" spans="11:15" ht="12.75">
      <c r="K61" s="2"/>
      <c r="L61" s="2"/>
      <c r="M61" s="2"/>
      <c r="N61" s="2"/>
      <c r="O61" s="2"/>
    </row>
    <row r="62" spans="11:15" ht="12.75">
      <c r="K62" s="2"/>
      <c r="L62" s="2"/>
      <c r="M62" s="2"/>
      <c r="N62" s="2"/>
      <c r="O62" s="2"/>
    </row>
    <row r="63" spans="11:15" ht="12.75">
      <c r="K63" s="2"/>
      <c r="L63" s="2"/>
      <c r="M63" s="2"/>
      <c r="N63" s="2"/>
      <c r="O63" s="2"/>
    </row>
    <row r="64" spans="11:15" ht="12.75">
      <c r="K64" s="2"/>
      <c r="L64" s="2"/>
      <c r="M64" s="2"/>
      <c r="N64" s="2"/>
      <c r="O64" s="2"/>
    </row>
    <row r="65" spans="11:15" ht="12.75">
      <c r="K65" s="2"/>
      <c r="L65" s="2"/>
      <c r="M65" s="2"/>
      <c r="N65" s="2"/>
      <c r="O65" s="2"/>
    </row>
    <row r="66" spans="11:15" ht="12.75">
      <c r="K66" s="2"/>
      <c r="L66" s="2"/>
      <c r="M66" s="2"/>
      <c r="N66" s="2"/>
      <c r="O66" s="2"/>
    </row>
    <row r="67" spans="11:15" ht="12.75">
      <c r="K67" s="2"/>
      <c r="L67" s="2"/>
      <c r="M67" s="2"/>
      <c r="N67" s="2"/>
      <c r="O67" s="2"/>
    </row>
    <row r="68" spans="11:15" ht="12.75">
      <c r="K68" s="2"/>
      <c r="L68" s="2"/>
      <c r="M68" s="2"/>
      <c r="N68" s="2"/>
      <c r="O68" s="2"/>
    </row>
    <row r="69" spans="11:15" ht="12.75">
      <c r="K69" s="2"/>
      <c r="L69" s="2"/>
      <c r="M69" s="2"/>
      <c r="N69" s="2"/>
      <c r="O69" s="2"/>
    </row>
    <row r="70" spans="11:15" ht="12.75">
      <c r="K70" s="2"/>
      <c r="L70" s="2"/>
      <c r="M70" s="2"/>
      <c r="N70" s="2"/>
      <c r="O70" s="2"/>
    </row>
    <row r="71" spans="11:15" ht="12.75">
      <c r="K71" s="2"/>
      <c r="L71" s="2"/>
      <c r="M71" s="2"/>
      <c r="N71" s="2"/>
      <c r="O71" s="2"/>
    </row>
    <row r="72" spans="11:15" ht="12.75">
      <c r="K72" s="2"/>
      <c r="L72" s="2"/>
      <c r="M72" s="2"/>
      <c r="N72" s="2"/>
      <c r="O72" s="2"/>
    </row>
    <row r="73" spans="11:15" ht="12.75">
      <c r="K73" s="2"/>
      <c r="L73" s="2"/>
      <c r="M73" s="2"/>
      <c r="N73" s="2"/>
      <c r="O73" s="2"/>
    </row>
    <row r="74" spans="11:15" ht="12.75">
      <c r="K74" s="2"/>
      <c r="L74" s="2"/>
      <c r="M74" s="2"/>
      <c r="N74" s="2"/>
      <c r="O74" s="2"/>
    </row>
    <row r="75" spans="11:15" ht="12.75">
      <c r="K75" s="2"/>
      <c r="L75" s="2"/>
      <c r="M75" s="2"/>
      <c r="N75" s="2"/>
      <c r="O75" s="2"/>
    </row>
    <row r="76" spans="11:15" ht="12.75">
      <c r="K76" s="2"/>
      <c r="L76" s="2"/>
      <c r="M76" s="2"/>
      <c r="N76" s="2"/>
      <c r="O76" s="2"/>
    </row>
    <row r="77" spans="11:15" ht="12.75">
      <c r="K77" s="2"/>
      <c r="L77" s="2"/>
      <c r="M77" s="2"/>
      <c r="N77" s="2"/>
      <c r="O77" s="2"/>
    </row>
    <row r="78" spans="11:15" ht="12.75">
      <c r="K78" s="2"/>
      <c r="L78" s="2"/>
      <c r="M78" s="2"/>
      <c r="N78" s="2"/>
      <c r="O78" s="2"/>
    </row>
    <row r="79" spans="11:15" ht="12.75">
      <c r="K79" s="2"/>
      <c r="L79" s="2"/>
      <c r="M79" s="2"/>
      <c r="N79" s="2"/>
      <c r="O79" s="2"/>
    </row>
    <row r="80" spans="11:15" ht="12.75">
      <c r="K80" s="2"/>
      <c r="L80" s="2"/>
      <c r="M80" s="2"/>
      <c r="N80" s="2"/>
      <c r="O80" s="2"/>
    </row>
    <row r="81" spans="11:15" ht="12.75">
      <c r="K81" s="2"/>
      <c r="L81" s="2"/>
      <c r="M81" s="2"/>
      <c r="N81" s="2"/>
      <c r="O81" s="2"/>
    </row>
    <row r="82" spans="11:15" ht="12.75">
      <c r="K82" s="2"/>
      <c r="L82" s="2"/>
      <c r="M82" s="2"/>
      <c r="N82" s="2"/>
      <c r="O82" s="2"/>
    </row>
    <row r="83" spans="11:15" ht="12.75">
      <c r="K83" s="2"/>
      <c r="L83" s="2"/>
      <c r="M83" s="2"/>
      <c r="N83" s="2"/>
      <c r="O83" s="2"/>
    </row>
    <row r="84" spans="11:15" ht="12.75">
      <c r="K84" s="2"/>
      <c r="L84" s="2"/>
      <c r="M84" s="2"/>
      <c r="N84" s="2"/>
      <c r="O84" s="2"/>
    </row>
    <row r="85" spans="11:15" ht="12.75">
      <c r="K85" s="2"/>
      <c r="L85" s="2"/>
      <c r="M85" s="2"/>
      <c r="N85" s="2"/>
      <c r="O85" s="2"/>
    </row>
    <row r="86" spans="11:15" ht="12.75">
      <c r="K86" s="2"/>
      <c r="L86" s="2"/>
      <c r="M86" s="2"/>
      <c r="N86" s="2"/>
      <c r="O86" s="2"/>
    </row>
    <row r="87" spans="11:15" ht="12.75">
      <c r="K87" s="2"/>
      <c r="L87" s="2"/>
      <c r="M87" s="2"/>
      <c r="N87" s="2"/>
      <c r="O87" s="2"/>
    </row>
    <row r="88" spans="11:15" ht="12.75">
      <c r="K88" s="2"/>
      <c r="L88" s="2"/>
      <c r="M88" s="2"/>
      <c r="N88" s="2"/>
      <c r="O88" s="2"/>
    </row>
    <row r="89" spans="11:15" ht="12.75">
      <c r="K89" s="2"/>
      <c r="L89" s="2"/>
      <c r="M89" s="2"/>
      <c r="N89" s="2"/>
      <c r="O89" s="2"/>
    </row>
    <row r="90" spans="11:15" ht="12.75">
      <c r="K90" s="2"/>
      <c r="L90" s="2"/>
      <c r="M90" s="2"/>
      <c r="N90" s="2"/>
      <c r="O90" s="2"/>
    </row>
    <row r="91" spans="11:15" ht="12.75">
      <c r="K91" s="2"/>
      <c r="L91" s="2"/>
      <c r="M91" s="2"/>
      <c r="N91" s="2"/>
      <c r="O91" s="2"/>
    </row>
    <row r="92" spans="11:15" ht="12.75">
      <c r="K92" s="2"/>
      <c r="L92" s="2"/>
      <c r="M92" s="2"/>
      <c r="N92" s="2"/>
      <c r="O92" s="2"/>
    </row>
    <row r="93" spans="11:15" ht="12.75">
      <c r="K93" s="2"/>
      <c r="L93" s="2"/>
      <c r="M93" s="2"/>
      <c r="N93" s="2"/>
      <c r="O93" s="2"/>
    </row>
    <row r="94" spans="11:15" ht="12.75">
      <c r="K94" s="2"/>
      <c r="L94" s="2"/>
      <c r="M94" s="2"/>
      <c r="N94" s="2"/>
      <c r="O94" s="2"/>
    </row>
    <row r="95" spans="11:15" ht="12.75">
      <c r="K95" s="2"/>
      <c r="L95" s="2"/>
      <c r="M95" s="2"/>
      <c r="N95" s="2"/>
      <c r="O95" s="2"/>
    </row>
    <row r="96" spans="11:15" ht="12.75">
      <c r="K96" s="2"/>
      <c r="L96" s="2"/>
      <c r="M96" s="2"/>
      <c r="N96" s="2"/>
      <c r="O96" s="2"/>
    </row>
    <row r="97" spans="11:15" ht="12.75">
      <c r="K97" s="2"/>
      <c r="L97" s="2"/>
      <c r="M97" s="2"/>
      <c r="N97" s="2"/>
      <c r="O97" s="2"/>
    </row>
    <row r="98" spans="11:15" ht="12.75">
      <c r="K98" s="2"/>
      <c r="L98" s="2"/>
      <c r="M98" s="2"/>
      <c r="N98" s="2"/>
      <c r="O98" s="2"/>
    </row>
    <row r="99" spans="11:15" ht="12.75">
      <c r="K99" s="2"/>
      <c r="L99" s="2"/>
      <c r="M99" s="2"/>
      <c r="N99" s="2"/>
      <c r="O99" s="2"/>
    </row>
    <row r="100" spans="11:15" ht="12.75">
      <c r="K100" s="2"/>
      <c r="L100" s="2"/>
      <c r="M100" s="2"/>
      <c r="N100" s="2"/>
      <c r="O100" s="2"/>
    </row>
    <row r="101" spans="11:15" ht="12.75">
      <c r="K101" s="2"/>
      <c r="L101" s="2"/>
      <c r="M101" s="2"/>
      <c r="N101" s="2"/>
      <c r="O101" s="2"/>
    </row>
    <row r="102" spans="11:15" ht="12.75">
      <c r="K102" s="2"/>
      <c r="L102" s="2"/>
      <c r="M102" s="2"/>
      <c r="N102" s="2"/>
      <c r="O102" s="2"/>
    </row>
    <row r="103" spans="11:15" ht="12.75">
      <c r="K103" s="2"/>
      <c r="L103" s="2"/>
      <c r="M103" s="2"/>
      <c r="N103" s="2"/>
      <c r="O103" s="2"/>
    </row>
    <row r="104" spans="11:15" ht="12.75">
      <c r="K104" s="2"/>
      <c r="L104" s="2"/>
      <c r="M104" s="2"/>
      <c r="N104" s="2"/>
      <c r="O104" s="2"/>
    </row>
    <row r="105" spans="11:15" ht="12.75">
      <c r="K105" s="2"/>
      <c r="L105" s="2"/>
      <c r="M105" s="2"/>
      <c r="N105" s="2"/>
      <c r="O105" s="2"/>
    </row>
    <row r="106" spans="11:15" ht="12.75">
      <c r="K106" s="2"/>
      <c r="L106" s="2"/>
      <c r="M106" s="2"/>
      <c r="N106" s="2"/>
      <c r="O106" s="2"/>
    </row>
    <row r="107" spans="11:15" ht="12.75">
      <c r="K107" s="2"/>
      <c r="L107" s="2"/>
      <c r="M107" s="2"/>
      <c r="N107" s="2"/>
      <c r="O107" s="2"/>
    </row>
    <row r="108" spans="11:15" ht="12.75">
      <c r="K108" s="2"/>
      <c r="L108" s="2"/>
      <c r="M108" s="2"/>
      <c r="N108" s="2"/>
      <c r="O108" s="2"/>
    </row>
    <row r="109" spans="11:15" ht="12.75">
      <c r="K109" s="2"/>
      <c r="L109" s="2"/>
      <c r="M109" s="2"/>
      <c r="N109" s="2"/>
      <c r="O109" s="2"/>
    </row>
    <row r="110" spans="11:15" ht="12.75">
      <c r="K110" s="2"/>
      <c r="L110" s="2"/>
      <c r="M110" s="2"/>
      <c r="N110" s="2"/>
      <c r="O110" s="2"/>
    </row>
    <row r="111" spans="11:15" ht="12.75">
      <c r="K111" s="2"/>
      <c r="L111" s="2"/>
      <c r="M111" s="2"/>
      <c r="N111" s="2"/>
      <c r="O111" s="2"/>
    </row>
    <row r="112" spans="11:15" ht="12.75">
      <c r="K112" s="2"/>
      <c r="L112" s="2"/>
      <c r="M112" s="2"/>
      <c r="N112" s="2"/>
      <c r="O112" s="2"/>
    </row>
    <row r="113" spans="11:15" ht="12.75">
      <c r="K113" s="2"/>
      <c r="L113" s="2"/>
      <c r="M113" s="2"/>
      <c r="N113" s="2"/>
      <c r="O113" s="2"/>
    </row>
    <row r="114" spans="11:15" ht="12.75">
      <c r="K114" s="2"/>
      <c r="L114" s="2"/>
      <c r="M114" s="2"/>
      <c r="N114" s="2"/>
      <c r="O114" s="2"/>
    </row>
    <row r="115" spans="11:15" ht="12.75">
      <c r="K115" s="2"/>
      <c r="L115" s="2"/>
      <c r="M115" s="2"/>
      <c r="N115" s="2"/>
      <c r="O115" s="2"/>
    </row>
    <row r="116" spans="11:15" ht="12.75">
      <c r="K116" s="2"/>
      <c r="L116" s="2"/>
      <c r="M116" s="2"/>
      <c r="N116" s="2"/>
      <c r="O116" s="2"/>
    </row>
    <row r="117" spans="11:15" ht="12.75">
      <c r="K117" s="2"/>
      <c r="L117" s="2"/>
      <c r="M117" s="2"/>
      <c r="N117" s="2"/>
      <c r="O117" s="2"/>
    </row>
    <row r="118" spans="11:15" ht="12.75">
      <c r="K118" s="2"/>
      <c r="L118" s="2"/>
      <c r="M118" s="2"/>
      <c r="N118" s="2"/>
      <c r="O118" s="2"/>
    </row>
    <row r="119" spans="11:15" ht="12.75">
      <c r="K119" s="2"/>
      <c r="L119" s="2"/>
      <c r="M119" s="2"/>
      <c r="N119" s="2"/>
      <c r="O119" s="2"/>
    </row>
    <row r="120" spans="11:15" ht="12.75">
      <c r="K120" s="2"/>
      <c r="L120" s="2"/>
      <c r="M120" s="2"/>
      <c r="N120" s="2"/>
      <c r="O120" s="2"/>
    </row>
    <row r="121" spans="11:15" ht="12.75">
      <c r="K121" s="2"/>
      <c r="L121" s="2"/>
      <c r="M121" s="2"/>
      <c r="N121" s="2"/>
      <c r="O121" s="2"/>
    </row>
    <row r="122" spans="11:15" ht="12.75">
      <c r="K122" s="2"/>
      <c r="L122" s="2"/>
      <c r="M122" s="2"/>
      <c r="N122" s="2"/>
      <c r="O122" s="2"/>
    </row>
    <row r="123" spans="11:15" ht="12.75">
      <c r="K123" s="2"/>
      <c r="L123" s="2"/>
      <c r="M123" s="2"/>
      <c r="N123" s="2"/>
      <c r="O123" s="2"/>
    </row>
    <row r="124" spans="11:15" ht="12.75">
      <c r="K124" s="2"/>
      <c r="L124" s="2"/>
      <c r="M124" s="2"/>
      <c r="N124" s="2"/>
      <c r="O124" s="2"/>
    </row>
    <row r="125" spans="11:15" ht="12.75">
      <c r="K125" s="2"/>
      <c r="L125" s="2"/>
      <c r="M125" s="2"/>
      <c r="N125" s="2"/>
      <c r="O125" s="2"/>
    </row>
    <row r="126" spans="11:15" ht="12.75">
      <c r="K126" s="2"/>
      <c r="L126" s="2"/>
      <c r="M126" s="2"/>
      <c r="N126" s="2"/>
      <c r="O126" s="2"/>
    </row>
    <row r="127" spans="11:15" ht="12.75">
      <c r="K127" s="2"/>
      <c r="L127" s="2"/>
      <c r="M127" s="2"/>
      <c r="N127" s="2"/>
      <c r="O127" s="2"/>
    </row>
    <row r="128" spans="11:15" ht="12.75">
      <c r="K128" s="2"/>
      <c r="L128" s="2"/>
      <c r="M128" s="2"/>
      <c r="N128" s="2"/>
      <c r="O128" s="2"/>
    </row>
    <row r="129" spans="11:15" ht="12.75">
      <c r="K129" s="2"/>
      <c r="L129" s="2"/>
      <c r="M129" s="2"/>
      <c r="N129" s="2"/>
      <c r="O129" s="2"/>
    </row>
    <row r="130" spans="11:15" ht="12.75">
      <c r="K130" s="2"/>
      <c r="L130" s="2"/>
      <c r="M130" s="2"/>
      <c r="N130" s="2"/>
      <c r="O130" s="2"/>
    </row>
    <row r="131" spans="11:15" ht="12.75">
      <c r="K131" s="2"/>
      <c r="L131" s="2"/>
      <c r="M131" s="2"/>
      <c r="N131" s="2"/>
      <c r="O131" s="2"/>
    </row>
    <row r="132" spans="11:15" ht="12.75">
      <c r="K132" s="2"/>
      <c r="L132" s="2"/>
      <c r="M132" s="2"/>
      <c r="N132" s="2"/>
      <c r="O132" s="2"/>
    </row>
    <row r="133" spans="11:15" ht="12.75">
      <c r="K133" s="2"/>
      <c r="L133" s="2"/>
      <c r="M133" s="2"/>
      <c r="N133" s="2"/>
      <c r="O133" s="2"/>
    </row>
    <row r="134" spans="11:15" ht="12.75">
      <c r="K134" s="2"/>
      <c r="L134" s="2"/>
      <c r="M134" s="2"/>
      <c r="N134" s="2"/>
      <c r="O134" s="2"/>
    </row>
    <row r="135" spans="11:15" ht="12.75">
      <c r="K135" s="2"/>
      <c r="L135" s="2"/>
      <c r="M135" s="2"/>
      <c r="N135" s="2"/>
      <c r="O135" s="2"/>
    </row>
    <row r="136" spans="11:15" ht="12.75">
      <c r="K136" s="2"/>
      <c r="L136" s="2"/>
      <c r="M136" s="2"/>
      <c r="N136" s="2"/>
      <c r="O136" s="2"/>
    </row>
    <row r="137" spans="11:15" ht="12.75">
      <c r="K137" s="2"/>
      <c r="L137" s="2"/>
      <c r="M137" s="2"/>
      <c r="N137" s="2"/>
      <c r="O137" s="2"/>
    </row>
    <row r="138" spans="11:15" ht="12.75">
      <c r="K138" s="2"/>
      <c r="L138" s="2"/>
      <c r="M138" s="2"/>
      <c r="N138" s="2"/>
      <c r="O138" s="2"/>
    </row>
    <row r="139" spans="11:15" ht="12.75">
      <c r="K139" s="2"/>
      <c r="L139" s="2"/>
      <c r="M139" s="2"/>
      <c r="N139" s="2"/>
      <c r="O139" s="2"/>
    </row>
    <row r="140" spans="11:15" ht="12.75">
      <c r="K140" s="2"/>
      <c r="L140" s="2"/>
      <c r="M140" s="2"/>
      <c r="N140" s="2"/>
      <c r="O140" s="2"/>
    </row>
    <row r="141" spans="11:15" ht="12.75">
      <c r="K141" s="2"/>
      <c r="L141" s="2"/>
      <c r="M141" s="2"/>
      <c r="N141" s="2"/>
      <c r="O141" s="2"/>
    </row>
    <row r="142" spans="11:15" ht="12.75">
      <c r="K142" s="2"/>
      <c r="L142" s="2"/>
      <c r="M142" s="2"/>
      <c r="N142" s="2"/>
      <c r="O142" s="2"/>
    </row>
    <row r="143" spans="11:15" ht="12.75">
      <c r="K143" s="2"/>
      <c r="L143" s="2"/>
      <c r="M143" s="2"/>
      <c r="N143" s="2"/>
      <c r="O143" s="2"/>
    </row>
    <row r="144" spans="11:15" ht="12.75">
      <c r="K144" s="2"/>
      <c r="L144" s="2"/>
      <c r="M144" s="2"/>
      <c r="N144" s="2"/>
      <c r="O144" s="2"/>
    </row>
    <row r="145" spans="11:15" ht="12.75">
      <c r="K145" s="2"/>
      <c r="L145" s="2"/>
      <c r="M145" s="2"/>
      <c r="N145" s="2"/>
      <c r="O145" s="2"/>
    </row>
    <row r="146" spans="11:15" ht="12.75">
      <c r="K146" s="2"/>
      <c r="L146" s="2"/>
      <c r="M146" s="2"/>
      <c r="N146" s="2"/>
      <c r="O146" s="2"/>
    </row>
    <row r="147" spans="11:15" ht="12.75">
      <c r="K147" s="2"/>
      <c r="L147" s="2"/>
      <c r="M147" s="2"/>
      <c r="N147" s="2"/>
      <c r="O147" s="2"/>
    </row>
    <row r="148" spans="11:15" ht="12.75">
      <c r="K148" s="2"/>
      <c r="L148" s="2"/>
      <c r="M148" s="2"/>
      <c r="N148" s="2"/>
      <c r="O148" s="2"/>
    </row>
    <row r="149" spans="11:15" ht="12.75">
      <c r="K149" s="2"/>
      <c r="L149" s="2"/>
      <c r="M149" s="2"/>
      <c r="N149" s="2"/>
      <c r="O149" s="2"/>
    </row>
    <row r="150" spans="11:15" ht="12.75">
      <c r="K150" s="2"/>
      <c r="L150" s="2"/>
      <c r="M150" s="2"/>
      <c r="N150" s="2"/>
      <c r="O150" s="2"/>
    </row>
    <row r="151" spans="11:15" ht="12.75">
      <c r="K151" s="2"/>
      <c r="L151" s="2"/>
      <c r="M151" s="2"/>
      <c r="N151" s="2"/>
      <c r="O151" s="2"/>
    </row>
    <row r="152" spans="11:15" ht="12.75">
      <c r="K152" s="2"/>
      <c r="L152" s="2"/>
      <c r="M152" s="2"/>
      <c r="N152" s="2"/>
      <c r="O152" s="2"/>
    </row>
    <row r="153" spans="11:15" ht="12.75">
      <c r="K153" s="2"/>
      <c r="L153" s="2"/>
      <c r="M153" s="2"/>
      <c r="N153" s="2"/>
      <c r="O153" s="2"/>
    </row>
    <row r="154" spans="11:15" ht="12.75">
      <c r="K154" s="2"/>
      <c r="L154" s="2"/>
      <c r="M154" s="2"/>
      <c r="N154" s="2"/>
      <c r="O154" s="2"/>
    </row>
    <row r="155" spans="11:15" ht="12.75">
      <c r="K155" s="2"/>
      <c r="L155" s="2"/>
      <c r="M155" s="2"/>
      <c r="N155" s="2"/>
      <c r="O155" s="2"/>
    </row>
    <row r="156" spans="11:15" ht="12.75">
      <c r="K156" s="2"/>
      <c r="L156" s="2"/>
      <c r="M156" s="2"/>
      <c r="N156" s="2"/>
      <c r="O156" s="2"/>
    </row>
    <row r="157" spans="11:15" ht="12.75">
      <c r="K157" s="2"/>
      <c r="L157" s="2"/>
      <c r="M157" s="2"/>
      <c r="N157" s="2"/>
      <c r="O157" s="2"/>
    </row>
    <row r="158" spans="11:15" ht="12.75">
      <c r="K158" s="2"/>
      <c r="L158" s="2"/>
      <c r="M158" s="2"/>
      <c r="N158" s="2"/>
      <c r="O158" s="2"/>
    </row>
    <row r="159" spans="11:15" ht="12.75">
      <c r="K159" s="2"/>
      <c r="L159" s="2"/>
      <c r="M159" s="2"/>
      <c r="N159" s="2"/>
      <c r="O159" s="2"/>
    </row>
    <row r="160" spans="11:15" ht="12.75">
      <c r="K160" s="2"/>
      <c r="L160" s="2"/>
      <c r="M160" s="2"/>
      <c r="N160" s="2"/>
      <c r="O160" s="2"/>
    </row>
    <row r="161" spans="11:15" ht="12.75">
      <c r="K161" s="2"/>
      <c r="L161" s="2"/>
      <c r="M161" s="2"/>
      <c r="N161" s="2"/>
      <c r="O161" s="2"/>
    </row>
    <row r="162" spans="11:15" ht="12.75">
      <c r="K162" s="2"/>
      <c r="L162" s="2"/>
      <c r="M162" s="2"/>
      <c r="N162" s="2"/>
      <c r="O162" s="2"/>
    </row>
    <row r="163" spans="11:15" ht="12.75">
      <c r="K163" s="2"/>
      <c r="L163" s="2"/>
      <c r="M163" s="2"/>
      <c r="N163" s="2"/>
      <c r="O163" s="2"/>
    </row>
    <row r="164" spans="11:15" ht="12.75">
      <c r="K164" s="2"/>
      <c r="L164" s="2"/>
      <c r="M164" s="2"/>
      <c r="N164" s="2"/>
      <c r="O164" s="2"/>
    </row>
    <row r="165" spans="11:15" ht="12.75">
      <c r="K165" s="2"/>
      <c r="L165" s="2"/>
      <c r="M165" s="2"/>
      <c r="N165" s="2"/>
      <c r="O165" s="2"/>
    </row>
    <row r="166" spans="11:15" ht="12.75">
      <c r="K166" s="2"/>
      <c r="L166" s="2"/>
      <c r="M166" s="2"/>
      <c r="N166" s="2"/>
      <c r="O166" s="2"/>
    </row>
    <row r="167" spans="11:15" ht="12.75">
      <c r="K167" s="2"/>
      <c r="L167" s="2"/>
      <c r="M167" s="2"/>
      <c r="N167" s="2"/>
      <c r="O167" s="2"/>
    </row>
    <row r="168" spans="11:15" ht="12.75">
      <c r="K168" s="2"/>
      <c r="L168" s="2"/>
      <c r="M168" s="2"/>
      <c r="N168" s="2"/>
      <c r="O168" s="2"/>
    </row>
    <row r="169" spans="11:15" ht="12.75">
      <c r="K169" s="2"/>
      <c r="L169" s="2"/>
      <c r="M169" s="2"/>
      <c r="N169" s="2"/>
      <c r="O169" s="2"/>
    </row>
    <row r="170" spans="11:15" ht="12.75">
      <c r="K170" s="2"/>
      <c r="L170" s="2"/>
      <c r="M170" s="2"/>
      <c r="N170" s="2"/>
      <c r="O170" s="2"/>
    </row>
    <row r="171" spans="11:15" ht="12.75">
      <c r="K171" s="2"/>
      <c r="L171" s="2"/>
      <c r="M171" s="2"/>
      <c r="N171" s="2"/>
      <c r="O171" s="2"/>
    </row>
    <row r="172" spans="11:15" ht="12.75">
      <c r="K172" s="2"/>
      <c r="L172" s="2"/>
      <c r="M172" s="2"/>
      <c r="N172" s="2"/>
      <c r="O172" s="2"/>
    </row>
    <row r="173" spans="11:15" ht="12.75">
      <c r="K173" s="2"/>
      <c r="L173" s="2"/>
      <c r="M173" s="2"/>
      <c r="N173" s="2"/>
      <c r="O173" s="2"/>
    </row>
    <row r="174" spans="11:15" ht="12.75">
      <c r="K174" s="2"/>
      <c r="L174" s="2"/>
      <c r="M174" s="2"/>
      <c r="N174" s="2"/>
      <c r="O174" s="2"/>
    </row>
    <row r="175" spans="11:15" ht="12.75">
      <c r="K175" s="2"/>
      <c r="L175" s="2"/>
      <c r="M175" s="2"/>
      <c r="N175" s="2"/>
      <c r="O175" s="2"/>
    </row>
    <row r="176" spans="11:15" ht="12.75">
      <c r="K176" s="2"/>
      <c r="L176" s="2"/>
      <c r="M176" s="2"/>
      <c r="N176" s="2"/>
      <c r="O176" s="2"/>
    </row>
    <row r="177" spans="11:15" ht="12.75">
      <c r="K177" s="2"/>
      <c r="L177" s="2"/>
      <c r="M177" s="2"/>
      <c r="N177" s="2"/>
      <c r="O177" s="2"/>
    </row>
    <row r="178" spans="11:15" ht="12.75">
      <c r="K178" s="2"/>
      <c r="L178" s="2"/>
      <c r="M178" s="2"/>
      <c r="N178" s="2"/>
      <c r="O178" s="2"/>
    </row>
    <row r="179" spans="11:15" ht="12.75">
      <c r="K179" s="2"/>
      <c r="L179" s="2"/>
      <c r="M179" s="2"/>
      <c r="N179" s="2"/>
      <c r="O179" s="2"/>
    </row>
    <row r="180" spans="11:15" ht="12.75">
      <c r="K180" s="2"/>
      <c r="L180" s="2"/>
      <c r="M180" s="2"/>
      <c r="N180" s="2"/>
      <c r="O180" s="2"/>
    </row>
    <row r="181" spans="11:15" ht="12.75">
      <c r="K181" s="2"/>
      <c r="L181" s="2"/>
      <c r="M181" s="2"/>
      <c r="N181" s="2"/>
      <c r="O181" s="2"/>
    </row>
    <row r="182" spans="11:15" ht="12.75">
      <c r="K182" s="2"/>
      <c r="L182" s="2"/>
      <c r="M182" s="2"/>
      <c r="N182" s="2"/>
      <c r="O182" s="2"/>
    </row>
    <row r="183" spans="11:15" ht="12.75">
      <c r="K183" s="2"/>
      <c r="L183" s="2"/>
      <c r="M183" s="2"/>
      <c r="N183" s="2"/>
      <c r="O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  <row r="484" spans="11:12" ht="12.75">
      <c r="K484" s="2"/>
      <c r="L484" s="2"/>
    </row>
    <row r="485" spans="11:12" ht="12.75">
      <c r="K485" s="2"/>
      <c r="L485" s="2"/>
    </row>
    <row r="486" spans="11:12" ht="12.75">
      <c r="K486" s="2"/>
      <c r="L486" s="2"/>
    </row>
    <row r="487" spans="11:12" ht="12.75">
      <c r="K487" s="2"/>
      <c r="L487" s="2"/>
    </row>
    <row r="488" spans="11:12" ht="12.75">
      <c r="K488" s="2"/>
      <c r="L488" s="2"/>
    </row>
    <row r="489" spans="11:12" ht="12.75">
      <c r="K489" s="2"/>
      <c r="L489" s="2"/>
    </row>
    <row r="490" spans="11:12" ht="12.75">
      <c r="K490" s="2"/>
      <c r="L490" s="2"/>
    </row>
    <row r="491" spans="11:12" ht="12.75">
      <c r="K491" s="2"/>
      <c r="L491" s="2"/>
    </row>
    <row r="492" spans="11:12" ht="12.75">
      <c r="K492" s="2"/>
      <c r="L492" s="2"/>
    </row>
    <row r="493" spans="11:12" ht="12.75">
      <c r="K493" s="2"/>
      <c r="L493" s="2"/>
    </row>
    <row r="494" spans="11:12" ht="12.75">
      <c r="K494" s="2"/>
      <c r="L494" s="2"/>
    </row>
    <row r="495" spans="11:12" ht="12.75">
      <c r="K495" s="2"/>
      <c r="L495" s="2"/>
    </row>
    <row r="496" spans="11:12" ht="12.75">
      <c r="K496" s="2"/>
      <c r="L496" s="2"/>
    </row>
    <row r="497" spans="11:12" ht="12.75">
      <c r="K497" s="2"/>
      <c r="L497" s="2"/>
    </row>
    <row r="498" spans="11:12" ht="12.75">
      <c r="K498" s="2"/>
      <c r="L498" s="2"/>
    </row>
    <row r="499" spans="11:12" ht="12.75">
      <c r="K499" s="2"/>
      <c r="L499" s="2"/>
    </row>
    <row r="500" spans="11:12" ht="12.75">
      <c r="K500" s="2"/>
      <c r="L500" s="2"/>
    </row>
    <row r="501" spans="11:12" ht="12.75">
      <c r="K501" s="2"/>
      <c r="L501" s="2"/>
    </row>
    <row r="502" spans="11:12" ht="12.75">
      <c r="K502" s="2"/>
      <c r="L502" s="2"/>
    </row>
  </sheetData>
  <sheetProtection/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12"/>
  <sheetViews>
    <sheetView zoomScale="70" zoomScaleNormal="70" zoomScalePageLayoutView="0" workbookViewId="0" topLeftCell="A1">
      <pane ySplit="2" topLeftCell="BM30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3.7109375" style="4" customWidth="1"/>
    <col min="2" max="2" width="24.00390625" style="4" customWidth="1"/>
    <col min="3" max="3" width="6.140625" style="4" bestFit="1" customWidth="1"/>
    <col min="4" max="4" width="4.7109375" style="4" bestFit="1" customWidth="1"/>
    <col min="5" max="5" width="8.57421875" style="4" bestFit="1" customWidth="1"/>
    <col min="6" max="6" width="27.7109375" style="4" bestFit="1" customWidth="1"/>
    <col min="7" max="7" width="6.421875" style="4" bestFit="1" customWidth="1"/>
    <col min="8" max="8" width="27.7109375" style="4" bestFit="1" customWidth="1"/>
    <col min="9" max="9" width="19.28125" style="4" bestFit="1" customWidth="1"/>
    <col min="10" max="14" width="6.140625" style="1" customWidth="1"/>
    <col min="15" max="18" width="6.140625" style="2" customWidth="1"/>
    <col min="19" max="86" width="9.140625" style="3" customWidth="1"/>
    <col min="87" max="16384" width="9.140625" style="4" customWidth="1"/>
  </cols>
  <sheetData>
    <row r="1" spans="1:14" ht="13.5" thickBot="1">
      <c r="A1" s="3"/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</row>
    <row r="2" spans="1:18" ht="200.25" customHeight="1">
      <c r="A2" s="45" t="s">
        <v>317</v>
      </c>
      <c r="B2" s="45" t="s">
        <v>331</v>
      </c>
      <c r="C2" s="45" t="s">
        <v>336</v>
      </c>
      <c r="D2" s="45" t="s">
        <v>334</v>
      </c>
      <c r="E2" s="45" t="s">
        <v>335</v>
      </c>
      <c r="F2" s="45" t="s">
        <v>332</v>
      </c>
      <c r="G2" s="45" t="s">
        <v>333</v>
      </c>
      <c r="H2" s="45" t="s">
        <v>318</v>
      </c>
      <c r="I2" s="46" t="s">
        <v>1119</v>
      </c>
      <c r="J2" s="47" t="s">
        <v>152</v>
      </c>
      <c r="K2" s="48" t="s">
        <v>153</v>
      </c>
      <c r="L2" s="51" t="s">
        <v>147</v>
      </c>
      <c r="M2" s="47" t="s">
        <v>155</v>
      </c>
      <c r="N2" s="48" t="s">
        <v>154</v>
      </c>
      <c r="O2" s="47" t="s">
        <v>156</v>
      </c>
      <c r="P2" s="48" t="s">
        <v>158</v>
      </c>
      <c r="Q2" s="47" t="s">
        <v>157</v>
      </c>
      <c r="R2" s="48" t="s">
        <v>159</v>
      </c>
    </row>
    <row r="3" spans="1:18" ht="12.75">
      <c r="A3" s="17" t="s">
        <v>26</v>
      </c>
      <c r="B3" s="17" t="s">
        <v>624</v>
      </c>
      <c r="C3" s="18">
        <v>2</v>
      </c>
      <c r="D3" s="17">
        <v>0</v>
      </c>
      <c r="E3" s="17" t="s">
        <v>27</v>
      </c>
      <c r="F3" s="17" t="s">
        <v>625</v>
      </c>
      <c r="G3" s="17">
        <v>4193</v>
      </c>
      <c r="H3" s="17" t="s">
        <v>626</v>
      </c>
      <c r="I3" s="6" t="s">
        <v>319</v>
      </c>
      <c r="J3" s="41"/>
      <c r="K3" s="42" t="s">
        <v>792</v>
      </c>
      <c r="L3" s="9" t="s">
        <v>864</v>
      </c>
      <c r="M3" s="41"/>
      <c r="N3" s="40" t="s">
        <v>792</v>
      </c>
      <c r="O3" s="39"/>
      <c r="P3" s="40"/>
      <c r="Q3" s="39"/>
      <c r="R3" s="40"/>
    </row>
    <row r="4" spans="1:18" ht="12.75">
      <c r="A4" s="14" t="s">
        <v>1240</v>
      </c>
      <c r="B4" s="17" t="s">
        <v>627</v>
      </c>
      <c r="C4" s="18">
        <v>5</v>
      </c>
      <c r="D4" s="17">
        <v>0</v>
      </c>
      <c r="E4" s="17" t="s">
        <v>25</v>
      </c>
      <c r="F4" s="17" t="s">
        <v>628</v>
      </c>
      <c r="G4" s="17">
        <v>4192</v>
      </c>
      <c r="H4" s="17" t="s">
        <v>626</v>
      </c>
      <c r="I4" s="6" t="s">
        <v>319</v>
      </c>
      <c r="J4" s="41"/>
      <c r="K4" s="42" t="s">
        <v>792</v>
      </c>
      <c r="L4" s="9"/>
      <c r="M4" s="41"/>
      <c r="N4" s="42"/>
      <c r="O4" s="39"/>
      <c r="P4" s="40"/>
      <c r="Q4" s="39"/>
      <c r="R4" s="40" t="s">
        <v>792</v>
      </c>
    </row>
    <row r="5" spans="1:18" ht="12.75">
      <c r="A5" s="17" t="s">
        <v>29</v>
      </c>
      <c r="B5" s="17" t="s">
        <v>28</v>
      </c>
      <c r="C5" s="18" t="s">
        <v>863</v>
      </c>
      <c r="D5" s="17" t="s">
        <v>864</v>
      </c>
      <c r="E5" s="17" t="s">
        <v>385</v>
      </c>
      <c r="F5" s="17" t="s">
        <v>386</v>
      </c>
      <c r="G5" s="17">
        <v>13353</v>
      </c>
      <c r="H5" s="17" t="s">
        <v>386</v>
      </c>
      <c r="I5" s="6" t="s">
        <v>326</v>
      </c>
      <c r="J5" s="39"/>
      <c r="K5" s="40" t="s">
        <v>792</v>
      </c>
      <c r="L5" s="10"/>
      <c r="M5" s="39"/>
      <c r="N5" s="40"/>
      <c r="O5" s="39" t="s">
        <v>792</v>
      </c>
      <c r="P5" s="40"/>
      <c r="Q5" s="39"/>
      <c r="R5" s="40"/>
    </row>
    <row r="6" spans="1:18" ht="12.75">
      <c r="A6" s="17" t="s">
        <v>528</v>
      </c>
      <c r="B6" s="17" t="s">
        <v>529</v>
      </c>
      <c r="C6" s="18">
        <v>451</v>
      </c>
      <c r="D6" s="17">
        <v>0</v>
      </c>
      <c r="E6" s="17" t="s">
        <v>30</v>
      </c>
      <c r="F6" s="17" t="s">
        <v>530</v>
      </c>
      <c r="G6" s="17">
        <v>12552</v>
      </c>
      <c r="H6" s="17" t="s">
        <v>531</v>
      </c>
      <c r="I6" s="6" t="s">
        <v>330</v>
      </c>
      <c r="J6" s="41"/>
      <c r="K6" s="42" t="s">
        <v>792</v>
      </c>
      <c r="L6" s="9"/>
      <c r="M6" s="41"/>
      <c r="N6" s="42"/>
      <c r="O6" s="39"/>
      <c r="P6" s="40"/>
      <c r="Q6" s="39"/>
      <c r="R6" s="40" t="s">
        <v>792</v>
      </c>
    </row>
    <row r="7" spans="1:18" ht="12.75">
      <c r="A7" s="14" t="s">
        <v>387</v>
      </c>
      <c r="B7" s="14" t="s">
        <v>130</v>
      </c>
      <c r="C7" s="19">
        <v>51</v>
      </c>
      <c r="D7" s="14">
        <v>0</v>
      </c>
      <c r="E7" s="14" t="s">
        <v>131</v>
      </c>
      <c r="F7" s="14" t="s">
        <v>132</v>
      </c>
      <c r="G7" s="14">
        <v>14490</v>
      </c>
      <c r="H7" s="14" t="s">
        <v>132</v>
      </c>
      <c r="I7" s="7" t="s">
        <v>326</v>
      </c>
      <c r="J7" s="41"/>
      <c r="K7" s="42" t="s">
        <v>792</v>
      </c>
      <c r="L7" s="9"/>
      <c r="M7" s="41"/>
      <c r="N7" s="42"/>
      <c r="O7" s="39" t="s">
        <v>792</v>
      </c>
      <c r="P7" s="40"/>
      <c r="Q7" s="39"/>
      <c r="R7" s="40"/>
    </row>
    <row r="8" spans="1:18" ht="12.75">
      <c r="A8" s="14" t="s">
        <v>388</v>
      </c>
      <c r="B8" s="14" t="s">
        <v>389</v>
      </c>
      <c r="C8" s="19">
        <v>45</v>
      </c>
      <c r="D8" s="14">
        <v>0</v>
      </c>
      <c r="E8" s="14" t="s">
        <v>390</v>
      </c>
      <c r="F8" s="14" t="s">
        <v>132</v>
      </c>
      <c r="G8" s="14">
        <v>14485</v>
      </c>
      <c r="H8" s="14" t="s">
        <v>132</v>
      </c>
      <c r="I8" s="7" t="s">
        <v>326</v>
      </c>
      <c r="J8" s="41"/>
      <c r="K8" s="42" t="s">
        <v>792</v>
      </c>
      <c r="L8" s="9"/>
      <c r="M8" s="41"/>
      <c r="N8" s="42"/>
      <c r="O8" s="39" t="s">
        <v>792</v>
      </c>
      <c r="P8" s="40"/>
      <c r="Q8" s="39"/>
      <c r="R8" s="40"/>
    </row>
    <row r="9" spans="1:18" ht="12.75">
      <c r="A9" s="14" t="s">
        <v>720</v>
      </c>
      <c r="B9" s="14" t="s">
        <v>961</v>
      </c>
      <c r="C9" s="19">
        <v>86</v>
      </c>
      <c r="D9" s="14">
        <v>0</v>
      </c>
      <c r="E9" s="14" t="s">
        <v>962</v>
      </c>
      <c r="F9" s="14" t="s">
        <v>113</v>
      </c>
      <c r="G9" s="14">
        <v>3983</v>
      </c>
      <c r="H9" s="14" t="s">
        <v>113</v>
      </c>
      <c r="I9" s="7" t="s">
        <v>327</v>
      </c>
      <c r="J9" s="41"/>
      <c r="K9" s="42" t="s">
        <v>792</v>
      </c>
      <c r="L9" s="9"/>
      <c r="M9" s="41"/>
      <c r="N9" s="42"/>
      <c r="O9" s="39" t="s">
        <v>792</v>
      </c>
      <c r="P9" s="40"/>
      <c r="Q9" s="39"/>
      <c r="R9" s="40"/>
    </row>
    <row r="10" spans="1:18" ht="12.75">
      <c r="A10" s="14" t="s">
        <v>656</v>
      </c>
      <c r="B10" s="14" t="s">
        <v>657</v>
      </c>
      <c r="C10" s="19">
        <v>2</v>
      </c>
      <c r="D10" s="14">
        <v>0</v>
      </c>
      <c r="E10" s="14" t="s">
        <v>658</v>
      </c>
      <c r="F10" s="14" t="s">
        <v>659</v>
      </c>
      <c r="G10" s="14">
        <v>9917</v>
      </c>
      <c r="H10" s="14" t="s">
        <v>659</v>
      </c>
      <c r="I10" s="7" t="s">
        <v>320</v>
      </c>
      <c r="J10" s="41"/>
      <c r="K10" s="42" t="s">
        <v>792</v>
      </c>
      <c r="L10" s="9"/>
      <c r="M10" s="41"/>
      <c r="N10" s="42"/>
      <c r="O10" s="39"/>
      <c r="P10" s="40"/>
      <c r="Q10" s="39"/>
      <c r="R10" s="40" t="s">
        <v>792</v>
      </c>
    </row>
    <row r="11" spans="1:18" ht="12.75">
      <c r="A11" s="14" t="s">
        <v>660</v>
      </c>
      <c r="B11" s="14" t="s">
        <v>661</v>
      </c>
      <c r="C11" s="19">
        <v>4</v>
      </c>
      <c r="D11" s="14">
        <v>0</v>
      </c>
      <c r="E11" s="14" t="s">
        <v>662</v>
      </c>
      <c r="F11" s="14" t="s">
        <v>659</v>
      </c>
      <c r="G11" s="14">
        <v>18223</v>
      </c>
      <c r="H11" s="14" t="s">
        <v>659</v>
      </c>
      <c r="I11" s="7" t="s">
        <v>320</v>
      </c>
      <c r="J11" s="41"/>
      <c r="K11" s="42" t="s">
        <v>792</v>
      </c>
      <c r="L11" s="9"/>
      <c r="M11" s="41"/>
      <c r="N11" s="42" t="s">
        <v>792</v>
      </c>
      <c r="O11" s="39"/>
      <c r="P11" s="40"/>
      <c r="Q11" s="39"/>
      <c r="R11" s="40"/>
    </row>
    <row r="12" spans="1:18" ht="12.75">
      <c r="A12" s="14" t="s">
        <v>536</v>
      </c>
      <c r="B12" s="14" t="s">
        <v>537</v>
      </c>
      <c r="C12" s="19">
        <v>17</v>
      </c>
      <c r="D12" s="14">
        <v>0</v>
      </c>
      <c r="E12" s="14" t="s">
        <v>538</v>
      </c>
      <c r="F12" s="14" t="s">
        <v>535</v>
      </c>
      <c r="G12" s="14">
        <v>16686</v>
      </c>
      <c r="H12" s="14" t="s">
        <v>535</v>
      </c>
      <c r="I12" s="7" t="s">
        <v>330</v>
      </c>
      <c r="J12" s="41" t="s">
        <v>864</v>
      </c>
      <c r="K12" s="42" t="s">
        <v>792</v>
      </c>
      <c r="L12" s="9" t="s">
        <v>792</v>
      </c>
      <c r="M12" s="41"/>
      <c r="N12" s="42"/>
      <c r="O12" s="39"/>
      <c r="P12" s="40"/>
      <c r="Q12" s="39"/>
      <c r="R12" s="40"/>
    </row>
    <row r="13" spans="1:18" ht="12.75">
      <c r="A13" s="14" t="s">
        <v>532</v>
      </c>
      <c r="B13" s="14" t="s">
        <v>533</v>
      </c>
      <c r="C13" s="19">
        <v>3</v>
      </c>
      <c r="D13" s="14">
        <v>0</v>
      </c>
      <c r="E13" s="14" t="s">
        <v>534</v>
      </c>
      <c r="F13" s="14" t="s">
        <v>535</v>
      </c>
      <c r="G13" s="14">
        <v>16677</v>
      </c>
      <c r="H13" s="14" t="s">
        <v>535</v>
      </c>
      <c r="I13" s="7" t="s">
        <v>330</v>
      </c>
      <c r="J13" s="39" t="s">
        <v>864</v>
      </c>
      <c r="K13" s="40" t="s">
        <v>792</v>
      </c>
      <c r="L13" s="10"/>
      <c r="M13" s="39" t="s">
        <v>792</v>
      </c>
      <c r="N13" s="40"/>
      <c r="O13" s="39"/>
      <c r="P13" s="40"/>
      <c r="Q13" s="39"/>
      <c r="R13" s="40"/>
    </row>
    <row r="14" spans="1:18" ht="12.75">
      <c r="A14" s="14" t="s">
        <v>185</v>
      </c>
      <c r="B14" s="14" t="s">
        <v>433</v>
      </c>
      <c r="C14" s="19">
        <v>7</v>
      </c>
      <c r="D14" s="5"/>
      <c r="E14" s="16" t="s">
        <v>434</v>
      </c>
      <c r="F14" s="14" t="s">
        <v>535</v>
      </c>
      <c r="G14" s="16"/>
      <c r="H14" s="14" t="s">
        <v>535</v>
      </c>
      <c r="I14" s="7" t="s">
        <v>330</v>
      </c>
      <c r="J14" s="39"/>
      <c r="K14" s="40" t="s">
        <v>792</v>
      </c>
      <c r="L14" s="10"/>
      <c r="M14" s="39"/>
      <c r="N14" s="40"/>
      <c r="O14" s="39"/>
      <c r="P14" s="40"/>
      <c r="Q14" s="39" t="s">
        <v>792</v>
      </c>
      <c r="R14" s="40"/>
    </row>
    <row r="15" spans="1:18" ht="12.75">
      <c r="A15" s="14" t="s">
        <v>539</v>
      </c>
      <c r="B15" s="14" t="s">
        <v>540</v>
      </c>
      <c r="C15" s="19">
        <v>10</v>
      </c>
      <c r="D15" s="14">
        <v>0</v>
      </c>
      <c r="E15" s="14" t="s">
        <v>226</v>
      </c>
      <c r="F15" s="14" t="s">
        <v>535</v>
      </c>
      <c r="G15" s="14">
        <v>16678</v>
      </c>
      <c r="H15" s="14" t="s">
        <v>535</v>
      </c>
      <c r="I15" s="7" t="s">
        <v>330</v>
      </c>
      <c r="J15" s="39" t="s">
        <v>864</v>
      </c>
      <c r="K15" s="40" t="s">
        <v>792</v>
      </c>
      <c r="L15" s="10"/>
      <c r="M15" s="39"/>
      <c r="N15" s="40" t="s">
        <v>792</v>
      </c>
      <c r="O15" s="39"/>
      <c r="P15" s="40"/>
      <c r="Q15" s="39"/>
      <c r="R15" s="40"/>
    </row>
    <row r="16" spans="1:18" ht="12.75">
      <c r="A16" s="14" t="s">
        <v>1004</v>
      </c>
      <c r="B16" s="14" t="s">
        <v>719</v>
      </c>
      <c r="C16" s="19">
        <v>47</v>
      </c>
      <c r="D16" s="14">
        <v>0</v>
      </c>
      <c r="E16" s="14" t="s">
        <v>1005</v>
      </c>
      <c r="F16" s="14" t="s">
        <v>294</v>
      </c>
      <c r="G16" s="14">
        <v>13121</v>
      </c>
      <c r="H16" s="14" t="s">
        <v>294</v>
      </c>
      <c r="I16" s="7" t="s">
        <v>328</v>
      </c>
      <c r="J16" s="41"/>
      <c r="K16" s="42" t="s">
        <v>792</v>
      </c>
      <c r="L16" s="9" t="s">
        <v>792</v>
      </c>
      <c r="M16" s="41"/>
      <c r="N16" s="42"/>
      <c r="O16" s="39"/>
      <c r="P16" s="40"/>
      <c r="Q16" s="39"/>
      <c r="R16" s="40"/>
    </row>
    <row r="17" spans="1:18" ht="12.75">
      <c r="A17" s="14" t="s">
        <v>945</v>
      </c>
      <c r="B17" s="14" t="s">
        <v>107</v>
      </c>
      <c r="C17" s="19">
        <v>9</v>
      </c>
      <c r="D17" s="14">
        <v>0</v>
      </c>
      <c r="E17" s="14" t="s">
        <v>946</v>
      </c>
      <c r="F17" s="14" t="s">
        <v>294</v>
      </c>
      <c r="G17" s="14">
        <v>13198</v>
      </c>
      <c r="H17" s="14" t="s">
        <v>294</v>
      </c>
      <c r="I17" s="7" t="s">
        <v>328</v>
      </c>
      <c r="J17" s="41"/>
      <c r="K17" s="42" t="s">
        <v>792</v>
      </c>
      <c r="L17" s="9" t="s">
        <v>792</v>
      </c>
      <c r="M17" s="41"/>
      <c r="N17" s="42"/>
      <c r="O17" s="39"/>
      <c r="P17" s="40"/>
      <c r="Q17" s="39"/>
      <c r="R17" s="40"/>
    </row>
    <row r="18" spans="1:18" ht="12.75">
      <c r="A18" s="14" t="s">
        <v>1092</v>
      </c>
      <c r="B18" s="14" t="s">
        <v>348</v>
      </c>
      <c r="C18" s="19">
        <v>55</v>
      </c>
      <c r="D18" s="16"/>
      <c r="E18" s="14" t="s">
        <v>349</v>
      </c>
      <c r="F18" s="14" t="s">
        <v>294</v>
      </c>
      <c r="G18" s="16"/>
      <c r="H18" s="14" t="s">
        <v>294</v>
      </c>
      <c r="I18" s="7" t="s">
        <v>328</v>
      </c>
      <c r="J18" s="41"/>
      <c r="K18" s="42" t="s">
        <v>792</v>
      </c>
      <c r="L18" s="9"/>
      <c r="M18" s="41"/>
      <c r="N18" s="42"/>
      <c r="O18" s="39" t="s">
        <v>792</v>
      </c>
      <c r="P18" s="40"/>
      <c r="Q18" s="39"/>
      <c r="R18" s="40"/>
    </row>
    <row r="19" spans="1:18" ht="12.75">
      <c r="A19" s="14" t="s">
        <v>350</v>
      </c>
      <c r="B19" s="14" t="s">
        <v>351</v>
      </c>
      <c r="C19" s="16" t="s">
        <v>352</v>
      </c>
      <c r="D19" s="16"/>
      <c r="E19" s="14" t="s">
        <v>353</v>
      </c>
      <c r="F19" s="14" t="s">
        <v>294</v>
      </c>
      <c r="G19" s="16"/>
      <c r="H19" s="14" t="s">
        <v>294</v>
      </c>
      <c r="I19" s="7" t="s">
        <v>328</v>
      </c>
      <c r="J19" s="41"/>
      <c r="K19" s="42" t="s">
        <v>792</v>
      </c>
      <c r="L19" s="9"/>
      <c r="M19" s="41"/>
      <c r="N19" s="42"/>
      <c r="O19" s="39" t="s">
        <v>792</v>
      </c>
      <c r="P19" s="40"/>
      <c r="Q19" s="39"/>
      <c r="R19" s="40"/>
    </row>
    <row r="20" spans="1:18" ht="12.75">
      <c r="A20" s="14" t="s">
        <v>308</v>
      </c>
      <c r="B20" s="14" t="s">
        <v>309</v>
      </c>
      <c r="C20" s="19">
        <v>40</v>
      </c>
      <c r="D20" s="16"/>
      <c r="E20" s="16" t="s">
        <v>347</v>
      </c>
      <c r="F20" s="14" t="s">
        <v>310</v>
      </c>
      <c r="G20" s="16"/>
      <c r="H20" s="14" t="s">
        <v>294</v>
      </c>
      <c r="I20" s="7" t="s">
        <v>328</v>
      </c>
      <c r="J20" s="41"/>
      <c r="K20" s="42" t="s">
        <v>792</v>
      </c>
      <c r="L20" s="9"/>
      <c r="M20" s="41"/>
      <c r="N20" s="42"/>
      <c r="O20" s="39" t="s">
        <v>792</v>
      </c>
      <c r="P20" s="40"/>
      <c r="Q20" s="39"/>
      <c r="R20" s="40"/>
    </row>
    <row r="21" spans="1:18" ht="12.75">
      <c r="A21" s="14" t="s">
        <v>394</v>
      </c>
      <c r="B21" s="14" t="s">
        <v>395</v>
      </c>
      <c r="C21" s="44" t="s">
        <v>148</v>
      </c>
      <c r="D21" s="14" t="s">
        <v>864</v>
      </c>
      <c r="E21" s="14" t="s">
        <v>396</v>
      </c>
      <c r="F21" s="14" t="s">
        <v>133</v>
      </c>
      <c r="G21" s="14">
        <v>13412</v>
      </c>
      <c r="H21" s="14" t="s">
        <v>133</v>
      </c>
      <c r="I21" s="7" t="s">
        <v>326</v>
      </c>
      <c r="J21" s="41"/>
      <c r="K21" s="42" t="s">
        <v>792</v>
      </c>
      <c r="L21" s="9"/>
      <c r="M21" s="41"/>
      <c r="N21" s="42"/>
      <c r="O21" s="39"/>
      <c r="P21" s="40" t="s">
        <v>792</v>
      </c>
      <c r="Q21" s="39"/>
      <c r="R21" s="40"/>
    </row>
    <row r="22" spans="1:18" ht="12.75">
      <c r="A22" s="14" t="s">
        <v>789</v>
      </c>
      <c r="B22" s="14" t="s">
        <v>783</v>
      </c>
      <c r="C22" s="20" t="s">
        <v>784</v>
      </c>
      <c r="D22" s="14"/>
      <c r="E22" s="14" t="s">
        <v>785</v>
      </c>
      <c r="F22" s="14" t="s">
        <v>133</v>
      </c>
      <c r="G22" s="14"/>
      <c r="H22" s="14" t="s">
        <v>133</v>
      </c>
      <c r="I22" s="7" t="s">
        <v>151</v>
      </c>
      <c r="J22" s="41"/>
      <c r="K22" s="42" t="s">
        <v>792</v>
      </c>
      <c r="L22" s="9"/>
      <c r="M22" s="41"/>
      <c r="N22" s="42"/>
      <c r="O22" s="39" t="s">
        <v>792</v>
      </c>
      <c r="P22" s="40"/>
      <c r="Q22" s="39"/>
      <c r="R22" s="40"/>
    </row>
    <row r="23" spans="1:18" ht="12.75">
      <c r="A23" s="14" t="s">
        <v>391</v>
      </c>
      <c r="B23" s="14" t="s">
        <v>392</v>
      </c>
      <c r="C23" s="19">
        <v>150</v>
      </c>
      <c r="D23" s="14">
        <v>0</v>
      </c>
      <c r="E23" s="14" t="s">
        <v>393</v>
      </c>
      <c r="F23" s="14" t="s">
        <v>133</v>
      </c>
      <c r="G23" s="14">
        <v>13413</v>
      </c>
      <c r="H23" s="14" t="s">
        <v>133</v>
      </c>
      <c r="I23" s="7" t="s">
        <v>326</v>
      </c>
      <c r="J23" s="41"/>
      <c r="K23" s="42" t="s">
        <v>792</v>
      </c>
      <c r="L23" s="9"/>
      <c r="M23" s="41"/>
      <c r="N23" s="42"/>
      <c r="O23" s="39"/>
      <c r="P23" s="40" t="s">
        <v>792</v>
      </c>
      <c r="Q23" s="39"/>
      <c r="R23" s="40"/>
    </row>
    <row r="24" spans="1:18" ht="12.75">
      <c r="A24" s="14" t="s">
        <v>408</v>
      </c>
      <c r="B24" s="14" t="s">
        <v>409</v>
      </c>
      <c r="C24" s="19">
        <v>225</v>
      </c>
      <c r="D24" s="14">
        <v>0</v>
      </c>
      <c r="E24" s="14" t="s">
        <v>40</v>
      </c>
      <c r="F24" s="14" t="s">
        <v>558</v>
      </c>
      <c r="G24" s="14">
        <v>19196</v>
      </c>
      <c r="H24" s="14" t="s">
        <v>399</v>
      </c>
      <c r="I24" s="7" t="s">
        <v>326</v>
      </c>
      <c r="J24" s="39" t="s">
        <v>864</v>
      </c>
      <c r="K24" s="40" t="s">
        <v>792</v>
      </c>
      <c r="L24" s="10" t="s">
        <v>792</v>
      </c>
      <c r="M24" s="39"/>
      <c r="N24" s="40"/>
      <c r="O24" s="39"/>
      <c r="P24" s="40"/>
      <c r="Q24" s="39"/>
      <c r="R24" s="40"/>
    </row>
    <row r="25" spans="1:18" ht="12.75">
      <c r="A25" s="14" t="s">
        <v>400</v>
      </c>
      <c r="B25" s="14" t="s">
        <v>401</v>
      </c>
      <c r="C25" s="19">
        <v>218</v>
      </c>
      <c r="D25" s="14">
        <v>0</v>
      </c>
      <c r="E25" s="14" t="s">
        <v>32</v>
      </c>
      <c r="F25" s="14" t="s">
        <v>558</v>
      </c>
      <c r="G25" s="14">
        <v>19184</v>
      </c>
      <c r="H25" s="14" t="s">
        <v>399</v>
      </c>
      <c r="I25" s="7" t="s">
        <v>326</v>
      </c>
      <c r="J25" s="39" t="s">
        <v>864</v>
      </c>
      <c r="K25" s="40" t="s">
        <v>792</v>
      </c>
      <c r="L25" s="10" t="s">
        <v>792</v>
      </c>
      <c r="M25" s="39"/>
      <c r="N25" s="40"/>
      <c r="O25" s="39"/>
      <c r="P25" s="40"/>
      <c r="Q25" s="39"/>
      <c r="R25" s="40"/>
    </row>
    <row r="26" spans="1:18" ht="12.75">
      <c r="A26" s="14" t="s">
        <v>397</v>
      </c>
      <c r="B26" s="14" t="s">
        <v>398</v>
      </c>
      <c r="C26" s="19">
        <v>16</v>
      </c>
      <c r="D26" s="14">
        <v>0</v>
      </c>
      <c r="E26" s="14" t="s">
        <v>31</v>
      </c>
      <c r="F26" s="14" t="s">
        <v>558</v>
      </c>
      <c r="G26" s="14">
        <v>19181</v>
      </c>
      <c r="H26" s="14" t="s">
        <v>399</v>
      </c>
      <c r="I26" s="7" t="s">
        <v>326</v>
      </c>
      <c r="J26" s="41" t="s">
        <v>864</v>
      </c>
      <c r="K26" s="42" t="s">
        <v>792</v>
      </c>
      <c r="L26" s="9"/>
      <c r="M26" s="41"/>
      <c r="N26" s="42"/>
      <c r="O26" s="39"/>
      <c r="P26" s="40" t="s">
        <v>792</v>
      </c>
      <c r="Q26" s="39"/>
      <c r="R26" s="40"/>
    </row>
    <row r="27" spans="1:18" ht="12.75">
      <c r="A27" s="14" t="s">
        <v>406</v>
      </c>
      <c r="B27" s="14" t="s">
        <v>407</v>
      </c>
      <c r="C27" s="19">
        <v>7</v>
      </c>
      <c r="D27" s="14">
        <v>0</v>
      </c>
      <c r="E27" s="14" t="s">
        <v>39</v>
      </c>
      <c r="F27" s="14" t="s">
        <v>558</v>
      </c>
      <c r="G27" s="14">
        <v>19178</v>
      </c>
      <c r="H27" s="14" t="s">
        <v>399</v>
      </c>
      <c r="I27" s="7" t="s">
        <v>326</v>
      </c>
      <c r="J27" s="41" t="s">
        <v>864</v>
      </c>
      <c r="K27" s="42" t="s">
        <v>792</v>
      </c>
      <c r="L27" s="9"/>
      <c r="M27" s="41"/>
      <c r="N27" s="42"/>
      <c r="O27" s="39"/>
      <c r="P27" s="40" t="s">
        <v>792</v>
      </c>
      <c r="Q27" s="39"/>
      <c r="R27" s="40"/>
    </row>
    <row r="28" spans="1:86" s="36" customFormat="1" ht="12.75">
      <c r="A28" s="14" t="s">
        <v>149</v>
      </c>
      <c r="B28" s="14" t="s">
        <v>200</v>
      </c>
      <c r="C28" s="19">
        <v>20</v>
      </c>
      <c r="D28" s="14"/>
      <c r="E28" s="14" t="s">
        <v>150</v>
      </c>
      <c r="F28" s="14" t="s">
        <v>558</v>
      </c>
      <c r="G28" s="14"/>
      <c r="H28" s="14" t="s">
        <v>399</v>
      </c>
      <c r="I28" s="7" t="s">
        <v>326</v>
      </c>
      <c r="J28" s="39" t="s">
        <v>864</v>
      </c>
      <c r="K28" s="40" t="s">
        <v>792</v>
      </c>
      <c r="L28" s="10"/>
      <c r="M28" s="39"/>
      <c r="N28" s="40"/>
      <c r="O28" s="39"/>
      <c r="P28" s="40" t="s">
        <v>792</v>
      </c>
      <c r="Q28" s="39"/>
      <c r="R28" s="4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18" ht="12.75">
      <c r="A29" s="14" t="s">
        <v>410</v>
      </c>
      <c r="B29" s="14" t="s">
        <v>411</v>
      </c>
      <c r="C29" s="19">
        <v>128</v>
      </c>
      <c r="D29" s="14">
        <v>0</v>
      </c>
      <c r="E29" s="14" t="s">
        <v>41</v>
      </c>
      <c r="F29" s="14" t="s">
        <v>558</v>
      </c>
      <c r="G29" s="14">
        <v>19205</v>
      </c>
      <c r="H29" s="14" t="s">
        <v>399</v>
      </c>
      <c r="I29" s="7" t="s">
        <v>326</v>
      </c>
      <c r="J29" s="39" t="s">
        <v>864</v>
      </c>
      <c r="K29" s="40" t="s">
        <v>792</v>
      </c>
      <c r="L29" s="10"/>
      <c r="M29" s="39"/>
      <c r="N29" s="40"/>
      <c r="O29" s="39" t="s">
        <v>792</v>
      </c>
      <c r="P29" s="40"/>
      <c r="Q29" s="39"/>
      <c r="R29" s="40"/>
    </row>
    <row r="30" spans="1:18" ht="12.75">
      <c r="A30" s="14" t="s">
        <v>402</v>
      </c>
      <c r="B30" s="14" t="s">
        <v>403</v>
      </c>
      <c r="C30" s="19">
        <v>18</v>
      </c>
      <c r="D30" s="14">
        <v>0</v>
      </c>
      <c r="E30" s="14" t="s">
        <v>33</v>
      </c>
      <c r="F30" s="14" t="s">
        <v>558</v>
      </c>
      <c r="G30" s="14">
        <v>19188</v>
      </c>
      <c r="H30" s="14" t="s">
        <v>399</v>
      </c>
      <c r="I30" s="7" t="s">
        <v>326</v>
      </c>
      <c r="J30" s="39" t="s">
        <v>864</v>
      </c>
      <c r="K30" s="40" t="s">
        <v>792</v>
      </c>
      <c r="L30" s="10"/>
      <c r="M30" s="39"/>
      <c r="N30" s="40"/>
      <c r="O30" s="39"/>
      <c r="P30" s="40" t="s">
        <v>792</v>
      </c>
      <c r="Q30" s="39"/>
      <c r="R30" s="40"/>
    </row>
    <row r="31" spans="1:86" s="36" customFormat="1" ht="12.75">
      <c r="A31" s="14" t="s">
        <v>404</v>
      </c>
      <c r="B31" s="14" t="s">
        <v>405</v>
      </c>
      <c r="C31" s="19">
        <v>45</v>
      </c>
      <c r="D31" s="14">
        <v>0</v>
      </c>
      <c r="E31" s="14" t="s">
        <v>38</v>
      </c>
      <c r="F31" s="14" t="s">
        <v>558</v>
      </c>
      <c r="G31" s="14">
        <v>19185</v>
      </c>
      <c r="H31" s="14" t="s">
        <v>399</v>
      </c>
      <c r="I31" s="7" t="s">
        <v>326</v>
      </c>
      <c r="J31" s="39" t="s">
        <v>864</v>
      </c>
      <c r="K31" s="40" t="s">
        <v>792</v>
      </c>
      <c r="L31" s="10"/>
      <c r="M31" s="39"/>
      <c r="N31" s="40"/>
      <c r="O31" s="39" t="s">
        <v>792</v>
      </c>
      <c r="P31" s="40"/>
      <c r="Q31" s="39"/>
      <c r="R31" s="4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1:18" ht="12.75">
      <c r="A32" s="14" t="s">
        <v>412</v>
      </c>
      <c r="B32" s="14" t="s">
        <v>456</v>
      </c>
      <c r="C32" s="19">
        <v>1</v>
      </c>
      <c r="D32" s="14">
        <v>0</v>
      </c>
      <c r="E32" s="14" t="s">
        <v>457</v>
      </c>
      <c r="F32" s="14" t="s">
        <v>458</v>
      </c>
      <c r="G32" s="14">
        <v>7748</v>
      </c>
      <c r="H32" s="14" t="s">
        <v>458</v>
      </c>
      <c r="I32" s="7" t="s">
        <v>326</v>
      </c>
      <c r="J32" s="39"/>
      <c r="K32" s="40" t="s">
        <v>792</v>
      </c>
      <c r="L32" s="10" t="s">
        <v>792</v>
      </c>
      <c r="M32" s="39"/>
      <c r="N32" s="40"/>
      <c r="O32" s="39"/>
      <c r="P32" s="40"/>
      <c r="Q32" s="39"/>
      <c r="R32" s="40"/>
    </row>
    <row r="33" spans="1:18" ht="12.75">
      <c r="A33" s="14" t="s">
        <v>1120</v>
      </c>
      <c r="B33" s="14" t="s">
        <v>1121</v>
      </c>
      <c r="C33" s="19">
        <v>91</v>
      </c>
      <c r="D33" s="14">
        <v>0</v>
      </c>
      <c r="E33" s="14" t="s">
        <v>1122</v>
      </c>
      <c r="F33" s="14" t="s">
        <v>1123</v>
      </c>
      <c r="G33" s="14">
        <v>7198</v>
      </c>
      <c r="H33" s="14" t="s">
        <v>1123</v>
      </c>
      <c r="I33" s="7" t="s">
        <v>322</v>
      </c>
      <c r="J33" s="39"/>
      <c r="K33" s="40" t="s">
        <v>792</v>
      </c>
      <c r="L33" s="10" t="s">
        <v>792</v>
      </c>
      <c r="M33" s="39"/>
      <c r="N33" s="40"/>
      <c r="O33" s="39"/>
      <c r="P33" s="40"/>
      <c r="Q33" s="39"/>
      <c r="R33" s="40"/>
    </row>
    <row r="34" spans="1:18" ht="12.75">
      <c r="A34" s="14" t="s">
        <v>387</v>
      </c>
      <c r="B34" s="14" t="s">
        <v>786</v>
      </c>
      <c r="C34" s="19">
        <v>42</v>
      </c>
      <c r="D34" s="14"/>
      <c r="E34" s="14" t="s">
        <v>787</v>
      </c>
      <c r="F34" s="14" t="s">
        <v>788</v>
      </c>
      <c r="G34" s="14"/>
      <c r="H34" s="22" t="s">
        <v>788</v>
      </c>
      <c r="I34" s="7" t="s">
        <v>322</v>
      </c>
      <c r="J34" s="39"/>
      <c r="K34" s="40" t="s">
        <v>792</v>
      </c>
      <c r="L34" s="10"/>
      <c r="M34" s="39" t="s">
        <v>792</v>
      </c>
      <c r="N34" s="40"/>
      <c r="O34" s="39"/>
      <c r="P34" s="40"/>
      <c r="Q34" s="39"/>
      <c r="R34" s="40"/>
    </row>
    <row r="35" spans="1:18" ht="12.75">
      <c r="A35" s="14" t="s">
        <v>629</v>
      </c>
      <c r="B35" s="14" t="s">
        <v>107</v>
      </c>
      <c r="C35" s="19">
        <v>46</v>
      </c>
      <c r="D35" s="14">
        <v>0</v>
      </c>
      <c r="E35" s="14" t="s">
        <v>630</v>
      </c>
      <c r="F35" s="14" t="s">
        <v>631</v>
      </c>
      <c r="G35" s="14">
        <v>4331</v>
      </c>
      <c r="H35" s="14" t="s">
        <v>631</v>
      </c>
      <c r="I35" s="7" t="s">
        <v>319</v>
      </c>
      <c r="J35" s="39"/>
      <c r="K35" s="40" t="s">
        <v>792</v>
      </c>
      <c r="L35" s="10"/>
      <c r="M35" s="39"/>
      <c r="N35" s="40"/>
      <c r="O35" s="39"/>
      <c r="P35" s="40"/>
      <c r="Q35" s="39"/>
      <c r="R35" s="40" t="s">
        <v>792</v>
      </c>
    </row>
    <row r="36" spans="1:86" s="13" customFormat="1" ht="12.75">
      <c r="A36" s="14" t="s">
        <v>779</v>
      </c>
      <c r="B36" s="14" t="s">
        <v>780</v>
      </c>
      <c r="C36" s="19">
        <v>73</v>
      </c>
      <c r="D36" s="14">
        <v>0</v>
      </c>
      <c r="E36" s="14" t="s">
        <v>70</v>
      </c>
      <c r="F36" s="14" t="s">
        <v>71</v>
      </c>
      <c r="G36" s="14">
        <v>1671</v>
      </c>
      <c r="H36" s="14" t="s">
        <v>71</v>
      </c>
      <c r="I36" s="7" t="s">
        <v>325</v>
      </c>
      <c r="J36" s="39"/>
      <c r="K36" s="40" t="s">
        <v>792</v>
      </c>
      <c r="L36" s="10" t="s">
        <v>792</v>
      </c>
      <c r="M36" s="39"/>
      <c r="N36" s="40"/>
      <c r="O36" s="39"/>
      <c r="P36" s="40"/>
      <c r="Q36" s="39"/>
      <c r="R36" s="4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1:18" ht="12.75">
      <c r="A37" s="14" t="s">
        <v>1229</v>
      </c>
      <c r="B37" s="14" t="s">
        <v>673</v>
      </c>
      <c r="C37" s="19">
        <v>18</v>
      </c>
      <c r="D37" s="14">
        <v>0</v>
      </c>
      <c r="E37" s="14" t="s">
        <v>674</v>
      </c>
      <c r="F37" s="14" t="s">
        <v>71</v>
      </c>
      <c r="G37" s="14">
        <v>1666</v>
      </c>
      <c r="H37" s="14" t="s">
        <v>71</v>
      </c>
      <c r="I37" s="7" t="s">
        <v>325</v>
      </c>
      <c r="J37" s="39"/>
      <c r="K37" s="40" t="s">
        <v>792</v>
      </c>
      <c r="L37" s="10"/>
      <c r="M37" s="39"/>
      <c r="N37" s="40"/>
      <c r="O37" s="39"/>
      <c r="P37" s="40"/>
      <c r="Q37" s="39"/>
      <c r="R37" s="40" t="s">
        <v>792</v>
      </c>
    </row>
    <row r="38" spans="1:18" ht="12.75">
      <c r="A38" s="14" t="s">
        <v>950</v>
      </c>
      <c r="B38" s="14" t="s">
        <v>263</v>
      </c>
      <c r="C38" s="19" t="s">
        <v>865</v>
      </c>
      <c r="D38" s="14" t="s">
        <v>864</v>
      </c>
      <c r="E38" s="14" t="s">
        <v>264</v>
      </c>
      <c r="F38" s="14" t="s">
        <v>949</v>
      </c>
      <c r="G38" s="14">
        <v>13144</v>
      </c>
      <c r="H38" s="14" t="s">
        <v>949</v>
      </c>
      <c r="I38" s="7" t="s">
        <v>328</v>
      </c>
      <c r="J38" s="39" t="s">
        <v>792</v>
      </c>
      <c r="K38" s="40"/>
      <c r="L38" s="10"/>
      <c r="M38" s="39"/>
      <c r="N38" s="40"/>
      <c r="O38" s="39"/>
      <c r="P38" s="40"/>
      <c r="Q38" s="39"/>
      <c r="R38" s="40"/>
    </row>
    <row r="39" spans="1:18" ht="12.75">
      <c r="A39" s="14" t="s">
        <v>947</v>
      </c>
      <c r="B39" s="14" t="s">
        <v>948</v>
      </c>
      <c r="C39" s="19">
        <v>25</v>
      </c>
      <c r="D39" s="14">
        <v>0</v>
      </c>
      <c r="E39" s="14" t="s">
        <v>42</v>
      </c>
      <c r="F39" s="14" t="s">
        <v>949</v>
      </c>
      <c r="G39" s="14">
        <v>13124</v>
      </c>
      <c r="H39" s="14" t="s">
        <v>949</v>
      </c>
      <c r="I39" s="7" t="s">
        <v>328</v>
      </c>
      <c r="J39" s="39" t="s">
        <v>792</v>
      </c>
      <c r="K39" s="40"/>
      <c r="L39" s="10"/>
      <c r="M39" s="39"/>
      <c r="N39" s="40"/>
      <c r="O39" s="39"/>
      <c r="P39" s="40"/>
      <c r="Q39" s="39"/>
      <c r="R39" s="40"/>
    </row>
    <row r="40" spans="1:18" ht="12.75">
      <c r="A40" s="14" t="s">
        <v>1124</v>
      </c>
      <c r="B40" s="14" t="s">
        <v>1125</v>
      </c>
      <c r="C40" s="19">
        <v>121</v>
      </c>
      <c r="D40" s="14">
        <v>0</v>
      </c>
      <c r="E40" s="14" t="s">
        <v>1126</v>
      </c>
      <c r="F40" s="14" t="s">
        <v>1127</v>
      </c>
      <c r="G40" s="14">
        <v>12704</v>
      </c>
      <c r="H40" s="14" t="s">
        <v>1127</v>
      </c>
      <c r="I40" s="7" t="s">
        <v>322</v>
      </c>
      <c r="J40" s="39"/>
      <c r="K40" s="40" t="s">
        <v>792</v>
      </c>
      <c r="L40" s="10"/>
      <c r="M40" s="39"/>
      <c r="N40" s="40"/>
      <c r="O40" s="39"/>
      <c r="P40" s="40"/>
      <c r="Q40" s="39"/>
      <c r="R40" s="40" t="s">
        <v>792</v>
      </c>
    </row>
    <row r="41" spans="1:18" ht="12.75">
      <c r="A41" s="14" t="s">
        <v>730</v>
      </c>
      <c r="B41" s="14" t="s">
        <v>1245</v>
      </c>
      <c r="C41" s="19">
        <v>113</v>
      </c>
      <c r="D41" s="14">
        <v>0</v>
      </c>
      <c r="E41" s="14" t="s">
        <v>731</v>
      </c>
      <c r="F41" s="14" t="s">
        <v>732</v>
      </c>
      <c r="G41" s="14">
        <v>6497</v>
      </c>
      <c r="H41" s="14" t="s">
        <v>733</v>
      </c>
      <c r="I41" s="7" t="s">
        <v>324</v>
      </c>
      <c r="J41" s="39"/>
      <c r="K41" s="40" t="s">
        <v>792</v>
      </c>
      <c r="L41" s="10"/>
      <c r="M41" s="39"/>
      <c r="N41" s="40"/>
      <c r="O41" s="39"/>
      <c r="P41" s="40"/>
      <c r="Q41" s="39" t="s">
        <v>792</v>
      </c>
      <c r="R41" s="40"/>
    </row>
    <row r="42" spans="1:18" ht="12.75">
      <c r="A42" s="14" t="s">
        <v>675</v>
      </c>
      <c r="B42" s="14" t="s">
        <v>676</v>
      </c>
      <c r="C42" s="19">
        <v>1</v>
      </c>
      <c r="D42" s="14">
        <v>0</v>
      </c>
      <c r="E42" s="14" t="s">
        <v>43</v>
      </c>
      <c r="F42" s="14" t="s">
        <v>556</v>
      </c>
      <c r="G42" s="14">
        <v>2011</v>
      </c>
      <c r="H42" s="14" t="s">
        <v>677</v>
      </c>
      <c r="I42" s="7" t="s">
        <v>325</v>
      </c>
      <c r="J42" s="39" t="s">
        <v>864</v>
      </c>
      <c r="K42" s="40" t="s">
        <v>792</v>
      </c>
      <c r="L42" s="10"/>
      <c r="M42" s="39"/>
      <c r="N42" s="40"/>
      <c r="O42" s="39"/>
      <c r="P42" s="40"/>
      <c r="Q42" s="39"/>
      <c r="R42" s="40" t="s">
        <v>792</v>
      </c>
    </row>
    <row r="43" spans="1:18" ht="12.75">
      <c r="A43" s="14" t="s">
        <v>1128</v>
      </c>
      <c r="B43" s="14" t="s">
        <v>1129</v>
      </c>
      <c r="C43" s="19">
        <v>6</v>
      </c>
      <c r="D43" s="14">
        <v>0</v>
      </c>
      <c r="E43" s="14" t="s">
        <v>1130</v>
      </c>
      <c r="F43" s="14" t="s">
        <v>1131</v>
      </c>
      <c r="G43" s="14">
        <v>7398</v>
      </c>
      <c r="H43" s="14" t="s">
        <v>1132</v>
      </c>
      <c r="I43" s="7" t="s">
        <v>322</v>
      </c>
      <c r="J43" s="39"/>
      <c r="K43" s="40" t="s">
        <v>792</v>
      </c>
      <c r="L43" s="10"/>
      <c r="M43" s="39"/>
      <c r="N43" s="40"/>
      <c r="O43" s="39"/>
      <c r="P43" s="40"/>
      <c r="Q43" s="39" t="s">
        <v>792</v>
      </c>
      <c r="R43" s="40"/>
    </row>
    <row r="44" spans="1:18" ht="12.75">
      <c r="A44" s="14" t="s">
        <v>227</v>
      </c>
      <c r="B44" s="14" t="s">
        <v>228</v>
      </c>
      <c r="C44" s="19">
        <v>5</v>
      </c>
      <c r="D44" s="14">
        <v>0</v>
      </c>
      <c r="E44" s="14" t="s">
        <v>229</v>
      </c>
      <c r="F44" s="14" t="s">
        <v>230</v>
      </c>
      <c r="G44" s="14">
        <v>11955</v>
      </c>
      <c r="H44" s="14" t="s">
        <v>231</v>
      </c>
      <c r="I44" s="7" t="s">
        <v>330</v>
      </c>
      <c r="J44" s="39" t="s">
        <v>864</v>
      </c>
      <c r="K44" s="40" t="s">
        <v>792</v>
      </c>
      <c r="L44" s="10"/>
      <c r="M44" s="39"/>
      <c r="N44" s="40"/>
      <c r="O44" s="39"/>
      <c r="P44" s="40"/>
      <c r="Q44" s="39"/>
      <c r="R44" s="40" t="s">
        <v>792</v>
      </c>
    </row>
    <row r="45" spans="1:18" ht="12.75">
      <c r="A45" s="17" t="s">
        <v>236</v>
      </c>
      <c r="B45" s="17" t="s">
        <v>721</v>
      </c>
      <c r="C45" s="18">
        <v>43</v>
      </c>
      <c r="D45" s="17">
        <v>0</v>
      </c>
      <c r="E45" s="17" t="s">
        <v>722</v>
      </c>
      <c r="F45" s="17" t="s">
        <v>723</v>
      </c>
      <c r="G45" s="17">
        <v>10086</v>
      </c>
      <c r="H45" s="17" t="s">
        <v>231</v>
      </c>
      <c r="I45" s="6" t="s">
        <v>330</v>
      </c>
      <c r="J45" s="39" t="s">
        <v>864</v>
      </c>
      <c r="K45" s="40" t="s">
        <v>792</v>
      </c>
      <c r="L45" s="10"/>
      <c r="M45" s="39"/>
      <c r="N45" s="40"/>
      <c r="O45" s="39"/>
      <c r="P45" s="40"/>
      <c r="Q45" s="39"/>
      <c r="R45" s="40" t="s">
        <v>792</v>
      </c>
    </row>
    <row r="46" spans="1:18" ht="12.75">
      <c r="A46" s="14" t="s">
        <v>232</v>
      </c>
      <c r="B46" s="14" t="s">
        <v>233</v>
      </c>
      <c r="C46" s="19">
        <v>5</v>
      </c>
      <c r="D46" s="14">
        <v>0</v>
      </c>
      <c r="E46" s="14" t="s">
        <v>234</v>
      </c>
      <c r="F46" s="14" t="s">
        <v>235</v>
      </c>
      <c r="G46" s="14">
        <v>10070</v>
      </c>
      <c r="H46" s="14" t="s">
        <v>231</v>
      </c>
      <c r="I46" s="7" t="s">
        <v>330</v>
      </c>
      <c r="J46" s="39"/>
      <c r="K46" s="40" t="s">
        <v>792</v>
      </c>
      <c r="L46" s="10"/>
      <c r="M46" s="39"/>
      <c r="N46" s="40"/>
      <c r="O46" s="39"/>
      <c r="P46" s="40" t="s">
        <v>792</v>
      </c>
      <c r="Q46" s="39"/>
      <c r="R46" s="40"/>
    </row>
    <row r="47" spans="1:18" ht="12.75">
      <c r="A47" s="14" t="s">
        <v>3</v>
      </c>
      <c r="B47" s="14" t="s">
        <v>4</v>
      </c>
      <c r="C47" s="19">
        <v>1</v>
      </c>
      <c r="D47" s="14">
        <v>0</v>
      </c>
      <c r="E47" s="14" t="s">
        <v>5</v>
      </c>
      <c r="F47" s="14" t="s">
        <v>6</v>
      </c>
      <c r="G47" s="14">
        <v>10703</v>
      </c>
      <c r="H47" s="14" t="s">
        <v>7</v>
      </c>
      <c r="I47" s="7" t="s">
        <v>321</v>
      </c>
      <c r="J47" s="39"/>
      <c r="K47" s="40" t="s">
        <v>792</v>
      </c>
      <c r="L47" s="10"/>
      <c r="M47" s="39"/>
      <c r="N47" s="40"/>
      <c r="O47" s="39"/>
      <c r="P47" s="40" t="s">
        <v>792</v>
      </c>
      <c r="Q47" s="39"/>
      <c r="R47" s="40"/>
    </row>
    <row r="48" spans="1:18" ht="12.75">
      <c r="A48" s="14" t="s">
        <v>237</v>
      </c>
      <c r="B48" s="14" t="s">
        <v>238</v>
      </c>
      <c r="C48" s="19">
        <v>7</v>
      </c>
      <c r="D48" s="14">
        <v>0</v>
      </c>
      <c r="E48" s="14" t="s">
        <v>239</v>
      </c>
      <c r="F48" s="14" t="s">
        <v>240</v>
      </c>
      <c r="G48" s="14">
        <v>18971</v>
      </c>
      <c r="H48" s="14" t="s">
        <v>240</v>
      </c>
      <c r="I48" s="7" t="s">
        <v>330</v>
      </c>
      <c r="J48" s="39"/>
      <c r="K48" s="40" t="s">
        <v>792</v>
      </c>
      <c r="L48" s="10"/>
      <c r="M48" s="39"/>
      <c r="N48" s="40"/>
      <c r="O48" s="39"/>
      <c r="P48" s="40" t="s">
        <v>792</v>
      </c>
      <c r="Q48" s="39"/>
      <c r="R48" s="40"/>
    </row>
    <row r="49" spans="1:18" ht="12.75">
      <c r="A49" s="14" t="s">
        <v>963</v>
      </c>
      <c r="B49" s="14" t="s">
        <v>964</v>
      </c>
      <c r="C49" s="19" t="s">
        <v>866</v>
      </c>
      <c r="D49" s="14" t="s">
        <v>864</v>
      </c>
      <c r="E49" s="14" t="s">
        <v>44</v>
      </c>
      <c r="F49" s="14" t="s">
        <v>965</v>
      </c>
      <c r="G49" s="14">
        <v>3419</v>
      </c>
      <c r="H49" s="14" t="s">
        <v>965</v>
      </c>
      <c r="I49" s="7" t="s">
        <v>327</v>
      </c>
      <c r="J49" s="39"/>
      <c r="K49" s="40" t="s">
        <v>792</v>
      </c>
      <c r="L49" s="10"/>
      <c r="M49" s="39"/>
      <c r="N49" s="40"/>
      <c r="O49" s="39"/>
      <c r="P49" s="40"/>
      <c r="Q49" s="39"/>
      <c r="R49" s="40" t="s">
        <v>792</v>
      </c>
    </row>
    <row r="50" spans="1:18" ht="12.75">
      <c r="A50" s="14" t="s">
        <v>1236</v>
      </c>
      <c r="B50" s="14" t="s">
        <v>678</v>
      </c>
      <c r="C50" s="19">
        <v>7</v>
      </c>
      <c r="D50" s="14">
        <v>0</v>
      </c>
      <c r="E50" s="14" t="s">
        <v>679</v>
      </c>
      <c r="F50" s="14" t="s">
        <v>117</v>
      </c>
      <c r="G50" s="14">
        <v>1819</v>
      </c>
      <c r="H50" s="14" t="s">
        <v>117</v>
      </c>
      <c r="I50" s="7" t="s">
        <v>325</v>
      </c>
      <c r="J50" s="39"/>
      <c r="K50" s="40" t="s">
        <v>792</v>
      </c>
      <c r="L50" s="10"/>
      <c r="M50" s="39"/>
      <c r="N50" s="40"/>
      <c r="O50" s="39" t="s">
        <v>792</v>
      </c>
      <c r="P50" s="40"/>
      <c r="Q50" s="39"/>
      <c r="R50" s="40"/>
    </row>
    <row r="51" spans="1:18" ht="12.75">
      <c r="A51" s="14" t="s">
        <v>1237</v>
      </c>
      <c r="B51" s="14" t="s">
        <v>1238</v>
      </c>
      <c r="C51" s="19">
        <v>24</v>
      </c>
      <c r="D51" s="14"/>
      <c r="E51" s="14"/>
      <c r="F51" s="14" t="s">
        <v>117</v>
      </c>
      <c r="G51" s="14"/>
      <c r="H51" s="14" t="s">
        <v>117</v>
      </c>
      <c r="I51" s="7" t="s">
        <v>325</v>
      </c>
      <c r="J51" s="39"/>
      <c r="K51" s="40" t="s">
        <v>792</v>
      </c>
      <c r="L51" s="10"/>
      <c r="M51" s="39" t="s">
        <v>792</v>
      </c>
      <c r="N51" s="40"/>
      <c r="O51" s="39"/>
      <c r="P51" s="40"/>
      <c r="Q51" s="39"/>
      <c r="R51" s="40"/>
    </row>
    <row r="52" spans="1:18" ht="12.75">
      <c r="A52" s="14" t="s">
        <v>689</v>
      </c>
      <c r="B52" s="14" t="s">
        <v>690</v>
      </c>
      <c r="C52" s="19">
        <v>100</v>
      </c>
      <c r="D52" s="14">
        <v>0</v>
      </c>
      <c r="E52" s="14" t="s">
        <v>691</v>
      </c>
      <c r="F52" s="14" t="s">
        <v>1242</v>
      </c>
      <c r="G52" s="14">
        <v>2212</v>
      </c>
      <c r="H52" s="14" t="s">
        <v>1242</v>
      </c>
      <c r="I52" s="7" t="s">
        <v>325</v>
      </c>
      <c r="J52" s="39"/>
      <c r="K52" s="40" t="s">
        <v>792</v>
      </c>
      <c r="L52" s="10"/>
      <c r="M52" s="39"/>
      <c r="N52" s="40"/>
      <c r="O52" s="39" t="s">
        <v>792</v>
      </c>
      <c r="P52" s="40"/>
      <c r="Q52" s="39"/>
      <c r="R52" s="40"/>
    </row>
    <row r="53" spans="1:18" s="3" customFormat="1" ht="12.75">
      <c r="A53" s="14" t="s">
        <v>698</v>
      </c>
      <c r="B53" s="14" t="s">
        <v>699</v>
      </c>
      <c r="C53" s="19">
        <v>150</v>
      </c>
      <c r="D53" s="14">
        <v>0</v>
      </c>
      <c r="E53" s="14" t="s">
        <v>700</v>
      </c>
      <c r="F53" s="14" t="s">
        <v>1242</v>
      </c>
      <c r="G53" s="14">
        <v>2215</v>
      </c>
      <c r="H53" s="14" t="s">
        <v>1242</v>
      </c>
      <c r="I53" s="7" t="s">
        <v>325</v>
      </c>
      <c r="J53" s="39"/>
      <c r="K53" s="40" t="s">
        <v>792</v>
      </c>
      <c r="L53" s="10"/>
      <c r="M53" s="39"/>
      <c r="N53" s="40"/>
      <c r="O53" s="39"/>
      <c r="P53" s="40" t="s">
        <v>792</v>
      </c>
      <c r="Q53" s="39"/>
      <c r="R53" s="40"/>
    </row>
    <row r="54" spans="1:18" ht="12.75">
      <c r="A54" s="14" t="s">
        <v>701</v>
      </c>
      <c r="B54" s="14" t="s">
        <v>702</v>
      </c>
      <c r="C54" s="19">
        <v>56</v>
      </c>
      <c r="D54" s="14">
        <v>0</v>
      </c>
      <c r="E54" s="14" t="s">
        <v>703</v>
      </c>
      <c r="F54" s="14" t="s">
        <v>1242</v>
      </c>
      <c r="G54" s="14">
        <v>2335</v>
      </c>
      <c r="H54" s="14" t="s">
        <v>1242</v>
      </c>
      <c r="I54" s="7" t="s">
        <v>325</v>
      </c>
      <c r="J54" s="39"/>
      <c r="K54" s="40" t="s">
        <v>792</v>
      </c>
      <c r="L54" s="10"/>
      <c r="M54" s="39"/>
      <c r="N54" s="40"/>
      <c r="O54" s="39" t="s">
        <v>792</v>
      </c>
      <c r="P54" s="40"/>
      <c r="Q54" s="39"/>
      <c r="R54" s="40"/>
    </row>
    <row r="55" spans="1:18" s="3" customFormat="1" ht="12.75">
      <c r="A55" s="14" t="s">
        <v>695</v>
      </c>
      <c r="B55" s="14" t="s">
        <v>696</v>
      </c>
      <c r="C55" s="19">
        <v>5002</v>
      </c>
      <c r="D55" s="14">
        <v>0</v>
      </c>
      <c r="E55" s="14" t="s">
        <v>697</v>
      </c>
      <c r="F55" s="14" t="s">
        <v>1242</v>
      </c>
      <c r="G55" s="14">
        <v>15341</v>
      </c>
      <c r="H55" s="14" t="s">
        <v>1242</v>
      </c>
      <c r="I55" s="7" t="s">
        <v>325</v>
      </c>
      <c r="J55" s="39"/>
      <c r="K55" s="40" t="s">
        <v>792</v>
      </c>
      <c r="L55" s="10"/>
      <c r="M55" s="39"/>
      <c r="N55" s="40"/>
      <c r="O55" s="39"/>
      <c r="P55" s="40" t="s">
        <v>792</v>
      </c>
      <c r="Q55" s="39"/>
      <c r="R55" s="40"/>
    </row>
    <row r="56" spans="1:18" ht="12.75">
      <c r="A56" s="17" t="s">
        <v>681</v>
      </c>
      <c r="B56" s="17" t="s">
        <v>682</v>
      </c>
      <c r="C56" s="18">
        <v>190</v>
      </c>
      <c r="D56" s="17">
        <v>0</v>
      </c>
      <c r="E56" s="17" t="s">
        <v>683</v>
      </c>
      <c r="F56" s="17" t="s">
        <v>1242</v>
      </c>
      <c r="G56" s="17">
        <v>2337</v>
      </c>
      <c r="H56" s="17" t="s">
        <v>1242</v>
      </c>
      <c r="I56" s="6" t="s">
        <v>325</v>
      </c>
      <c r="J56" s="39"/>
      <c r="K56" s="40" t="s">
        <v>792</v>
      </c>
      <c r="L56" s="10"/>
      <c r="M56" s="39"/>
      <c r="N56" s="40"/>
      <c r="O56" s="39"/>
      <c r="P56" s="40" t="s">
        <v>792</v>
      </c>
      <c r="Q56" s="39"/>
      <c r="R56" s="40"/>
    </row>
    <row r="57" spans="1:18" ht="12.75">
      <c r="A57" s="17" t="s">
        <v>704</v>
      </c>
      <c r="B57" s="17" t="s">
        <v>705</v>
      </c>
      <c r="C57" s="18">
        <v>5</v>
      </c>
      <c r="D57" s="17">
        <v>0</v>
      </c>
      <c r="E57" s="17" t="s">
        <v>706</v>
      </c>
      <c r="F57" s="17" t="s">
        <v>1242</v>
      </c>
      <c r="G57" s="17">
        <v>2338</v>
      </c>
      <c r="H57" s="17" t="s">
        <v>1242</v>
      </c>
      <c r="I57" s="6" t="s">
        <v>325</v>
      </c>
      <c r="J57" s="39"/>
      <c r="K57" s="40" t="s">
        <v>792</v>
      </c>
      <c r="L57" s="10"/>
      <c r="M57" s="39"/>
      <c r="N57" s="40"/>
      <c r="O57" s="39"/>
      <c r="P57" s="40" t="s">
        <v>792</v>
      </c>
      <c r="Q57" s="39"/>
      <c r="R57" s="40"/>
    </row>
    <row r="58" spans="1:18" ht="12.75">
      <c r="A58" s="14" t="s">
        <v>680</v>
      </c>
      <c r="B58" s="14" t="s">
        <v>1241</v>
      </c>
      <c r="C58" s="19">
        <v>25</v>
      </c>
      <c r="D58" s="14">
        <v>0</v>
      </c>
      <c r="E58" s="14" t="s">
        <v>45</v>
      </c>
      <c r="F58" s="14" t="s">
        <v>1242</v>
      </c>
      <c r="G58" s="14">
        <v>2333</v>
      </c>
      <c r="H58" s="14" t="s">
        <v>1242</v>
      </c>
      <c r="I58" s="7" t="s">
        <v>325</v>
      </c>
      <c r="J58" s="39"/>
      <c r="K58" s="40" t="s">
        <v>792</v>
      </c>
      <c r="L58" s="10"/>
      <c r="M58" s="39"/>
      <c r="N58" s="40"/>
      <c r="O58" s="39"/>
      <c r="P58" s="40" t="s">
        <v>792</v>
      </c>
      <c r="Q58" s="39"/>
      <c r="R58" s="40"/>
    </row>
    <row r="59" spans="1:18" ht="12.75">
      <c r="A59" s="14" t="s">
        <v>686</v>
      </c>
      <c r="B59" s="14" t="s">
        <v>687</v>
      </c>
      <c r="C59" s="19">
        <v>210</v>
      </c>
      <c r="D59" s="14">
        <v>0</v>
      </c>
      <c r="E59" s="14" t="s">
        <v>688</v>
      </c>
      <c r="F59" s="14" t="s">
        <v>1242</v>
      </c>
      <c r="G59" s="14">
        <v>2226</v>
      </c>
      <c r="H59" s="14" t="s">
        <v>1242</v>
      </c>
      <c r="I59" s="7" t="s">
        <v>325</v>
      </c>
      <c r="J59" s="39"/>
      <c r="K59" s="40" t="s">
        <v>792</v>
      </c>
      <c r="L59" s="10"/>
      <c r="M59" s="39"/>
      <c r="N59" s="40"/>
      <c r="O59" s="39"/>
      <c r="P59" s="40" t="s">
        <v>792</v>
      </c>
      <c r="Q59" s="39"/>
      <c r="R59" s="40"/>
    </row>
    <row r="60" spans="1:18" ht="12.75">
      <c r="A60" s="14" t="s">
        <v>692</v>
      </c>
      <c r="B60" s="14" t="s">
        <v>693</v>
      </c>
      <c r="C60" s="19">
        <v>48</v>
      </c>
      <c r="D60" s="14">
        <v>0</v>
      </c>
      <c r="E60" s="14" t="s">
        <v>694</v>
      </c>
      <c r="F60" s="14" t="s">
        <v>1242</v>
      </c>
      <c r="G60" s="14">
        <v>2217</v>
      </c>
      <c r="H60" s="14" t="s">
        <v>1242</v>
      </c>
      <c r="I60" s="7" t="s">
        <v>325</v>
      </c>
      <c r="J60" s="39"/>
      <c r="K60" s="40" t="s">
        <v>792</v>
      </c>
      <c r="L60" s="10"/>
      <c r="M60" s="39"/>
      <c r="N60" s="40"/>
      <c r="O60" s="39"/>
      <c r="P60" s="40" t="s">
        <v>792</v>
      </c>
      <c r="Q60" s="39"/>
      <c r="R60" s="40"/>
    </row>
    <row r="61" spans="1:18" ht="12.75">
      <c r="A61" s="14" t="s">
        <v>684</v>
      </c>
      <c r="B61" s="14" t="s">
        <v>685</v>
      </c>
      <c r="C61" s="19" t="s">
        <v>867</v>
      </c>
      <c r="D61" s="14" t="s">
        <v>864</v>
      </c>
      <c r="E61" s="14" t="s">
        <v>46</v>
      </c>
      <c r="F61" s="14" t="s">
        <v>118</v>
      </c>
      <c r="G61" s="14">
        <v>2346</v>
      </c>
      <c r="H61" s="14" t="s">
        <v>1242</v>
      </c>
      <c r="I61" s="7" t="s">
        <v>325</v>
      </c>
      <c r="J61" s="39"/>
      <c r="K61" s="40" t="s">
        <v>792</v>
      </c>
      <c r="L61" s="10"/>
      <c r="M61" s="39"/>
      <c r="N61" s="40"/>
      <c r="O61" s="39"/>
      <c r="P61" s="40" t="s">
        <v>792</v>
      </c>
      <c r="Q61" s="39"/>
      <c r="R61" s="40"/>
    </row>
    <row r="62" spans="1:18" ht="12.75">
      <c r="A62" s="14" t="s">
        <v>1133</v>
      </c>
      <c r="B62" s="14" t="s">
        <v>478</v>
      </c>
      <c r="C62" s="19">
        <v>2</v>
      </c>
      <c r="D62" s="14">
        <v>0</v>
      </c>
      <c r="E62" s="14" t="s">
        <v>47</v>
      </c>
      <c r="F62" s="14" t="s">
        <v>1134</v>
      </c>
      <c r="G62" s="14">
        <v>7511</v>
      </c>
      <c r="H62" s="14" t="s">
        <v>1135</v>
      </c>
      <c r="I62" s="7" t="s">
        <v>322</v>
      </c>
      <c r="J62" s="39"/>
      <c r="K62" s="40" t="s">
        <v>792</v>
      </c>
      <c r="L62" s="10"/>
      <c r="M62" s="39"/>
      <c r="N62" s="40"/>
      <c r="O62" s="39"/>
      <c r="P62" s="40"/>
      <c r="Q62" s="39"/>
      <c r="R62" s="40" t="s">
        <v>792</v>
      </c>
    </row>
    <row r="63" spans="1:18" ht="12.75">
      <c r="A63" s="17" t="s">
        <v>1136</v>
      </c>
      <c r="B63" s="17" t="s">
        <v>1137</v>
      </c>
      <c r="C63" s="18">
        <v>144</v>
      </c>
      <c r="D63" s="17">
        <v>0</v>
      </c>
      <c r="E63" s="17" t="s">
        <v>1138</v>
      </c>
      <c r="F63" s="17" t="s">
        <v>1139</v>
      </c>
      <c r="G63" s="17">
        <v>2981</v>
      </c>
      <c r="H63" s="17" t="s">
        <v>1139</v>
      </c>
      <c r="I63" s="6" t="s">
        <v>322</v>
      </c>
      <c r="J63" s="39"/>
      <c r="K63" s="40" t="s">
        <v>792</v>
      </c>
      <c r="L63" s="10"/>
      <c r="M63" s="39"/>
      <c r="N63" s="40"/>
      <c r="O63" s="39"/>
      <c r="P63" s="40" t="s">
        <v>792</v>
      </c>
      <c r="Q63" s="39"/>
      <c r="R63" s="40"/>
    </row>
    <row r="64" spans="1:89" ht="12.75">
      <c r="A64" s="17" t="s">
        <v>1140</v>
      </c>
      <c r="B64" s="17" t="s">
        <v>1141</v>
      </c>
      <c r="C64" s="18">
        <v>45</v>
      </c>
      <c r="D64" s="17">
        <v>0</v>
      </c>
      <c r="E64" s="17" t="s">
        <v>1142</v>
      </c>
      <c r="F64" s="17" t="s">
        <v>1143</v>
      </c>
      <c r="G64" s="17">
        <v>7385</v>
      </c>
      <c r="H64" s="17" t="s">
        <v>1144</v>
      </c>
      <c r="I64" s="6" t="s">
        <v>322</v>
      </c>
      <c r="J64" s="39"/>
      <c r="K64" s="40" t="s">
        <v>792</v>
      </c>
      <c r="L64" s="10"/>
      <c r="M64" s="39"/>
      <c r="N64" s="40"/>
      <c r="O64" s="39"/>
      <c r="P64" s="40"/>
      <c r="Q64" s="39"/>
      <c r="R64" s="40" t="s">
        <v>792</v>
      </c>
      <c r="CI64" s="3"/>
      <c r="CJ64" s="3"/>
      <c r="CK64" s="3"/>
    </row>
    <row r="65" spans="1:89" ht="12.75">
      <c r="A65" s="17" t="s">
        <v>1155</v>
      </c>
      <c r="B65" s="17" t="s">
        <v>1156</v>
      </c>
      <c r="C65" s="23" t="s">
        <v>868</v>
      </c>
      <c r="D65" s="17" t="s">
        <v>864</v>
      </c>
      <c r="E65" s="17" t="s">
        <v>48</v>
      </c>
      <c r="F65" s="17" t="s">
        <v>830</v>
      </c>
      <c r="G65" s="17">
        <v>9293</v>
      </c>
      <c r="H65" s="17" t="s">
        <v>830</v>
      </c>
      <c r="I65" s="6" t="s">
        <v>330</v>
      </c>
      <c r="J65" s="39"/>
      <c r="K65" s="40" t="s">
        <v>792</v>
      </c>
      <c r="L65" s="10"/>
      <c r="M65" s="39"/>
      <c r="N65" s="40"/>
      <c r="O65" s="39"/>
      <c r="P65" s="40"/>
      <c r="Q65" s="39" t="s">
        <v>792</v>
      </c>
      <c r="R65" s="40"/>
      <c r="CI65" s="3"/>
      <c r="CJ65" s="3"/>
      <c r="CK65" s="3"/>
    </row>
    <row r="66" spans="1:89" ht="12.75">
      <c r="A66" s="17" t="s">
        <v>623</v>
      </c>
      <c r="B66" s="17" t="s">
        <v>959</v>
      </c>
      <c r="C66" s="18">
        <v>2</v>
      </c>
      <c r="D66" s="17" t="s">
        <v>864</v>
      </c>
      <c r="E66" s="17" t="s">
        <v>960</v>
      </c>
      <c r="F66" s="17" t="s">
        <v>830</v>
      </c>
      <c r="G66" s="17"/>
      <c r="H66" s="17" t="s">
        <v>830</v>
      </c>
      <c r="I66" s="6" t="s">
        <v>330</v>
      </c>
      <c r="J66" s="39"/>
      <c r="K66" s="40" t="s">
        <v>792</v>
      </c>
      <c r="L66" s="10"/>
      <c r="M66" s="39"/>
      <c r="N66" s="40"/>
      <c r="O66" s="39"/>
      <c r="P66" s="40"/>
      <c r="Q66" s="39" t="s">
        <v>792</v>
      </c>
      <c r="R66" s="40"/>
      <c r="CI66" s="3"/>
      <c r="CJ66" s="3"/>
      <c r="CK66" s="3"/>
    </row>
    <row r="67" spans="1:89" ht="12.75">
      <c r="A67" s="17" t="s">
        <v>1152</v>
      </c>
      <c r="B67" s="17" t="s">
        <v>1153</v>
      </c>
      <c r="C67" s="18">
        <v>6</v>
      </c>
      <c r="D67" s="17">
        <v>0</v>
      </c>
      <c r="E67" s="17" t="s">
        <v>1154</v>
      </c>
      <c r="F67" s="17" t="s">
        <v>830</v>
      </c>
      <c r="G67" s="17">
        <v>12147</v>
      </c>
      <c r="H67" s="17" t="s">
        <v>830</v>
      </c>
      <c r="I67" s="6" t="s">
        <v>330</v>
      </c>
      <c r="J67" s="39"/>
      <c r="K67" s="40" t="s">
        <v>792</v>
      </c>
      <c r="L67" s="10"/>
      <c r="M67" s="39"/>
      <c r="N67" s="40"/>
      <c r="O67" s="39"/>
      <c r="P67" s="40"/>
      <c r="Q67" s="39"/>
      <c r="R67" s="40" t="s">
        <v>792</v>
      </c>
      <c r="CI67" s="3"/>
      <c r="CJ67" s="3"/>
      <c r="CK67" s="3"/>
    </row>
    <row r="68" spans="1:89" ht="12.75">
      <c r="A68" s="17" t="s">
        <v>707</v>
      </c>
      <c r="B68" s="17" t="s">
        <v>708</v>
      </c>
      <c r="C68" s="18">
        <v>2</v>
      </c>
      <c r="D68" s="17">
        <v>0</v>
      </c>
      <c r="E68" s="17" t="s">
        <v>709</v>
      </c>
      <c r="F68" s="17" t="s">
        <v>710</v>
      </c>
      <c r="G68" s="17">
        <v>2737</v>
      </c>
      <c r="H68" s="17" t="s">
        <v>711</v>
      </c>
      <c r="I68" s="6" t="s">
        <v>325</v>
      </c>
      <c r="J68" s="39"/>
      <c r="K68" s="40" t="s">
        <v>792</v>
      </c>
      <c r="L68" s="10"/>
      <c r="M68" s="39"/>
      <c r="N68" s="40"/>
      <c r="O68" s="39"/>
      <c r="P68" s="40"/>
      <c r="Q68" s="39" t="s">
        <v>792</v>
      </c>
      <c r="R68" s="40"/>
      <c r="CI68" s="3"/>
      <c r="CJ68" s="3"/>
      <c r="CK68" s="3"/>
    </row>
    <row r="69" spans="1:89" ht="12.75">
      <c r="A69" s="14" t="s">
        <v>1145</v>
      </c>
      <c r="B69" s="14" t="s">
        <v>1146</v>
      </c>
      <c r="C69" s="19" t="s">
        <v>869</v>
      </c>
      <c r="D69" s="14" t="s">
        <v>864</v>
      </c>
      <c r="E69" s="17" t="s">
        <v>22</v>
      </c>
      <c r="F69" s="14" t="s">
        <v>1</v>
      </c>
      <c r="G69" s="14">
        <v>18717</v>
      </c>
      <c r="H69" s="14" t="s">
        <v>1147</v>
      </c>
      <c r="I69" s="7" t="s">
        <v>322</v>
      </c>
      <c r="J69" s="39"/>
      <c r="K69" s="40" t="s">
        <v>792</v>
      </c>
      <c r="L69" s="10"/>
      <c r="M69" s="39"/>
      <c r="N69" s="40"/>
      <c r="O69" s="39"/>
      <c r="P69" s="40" t="s">
        <v>792</v>
      </c>
      <c r="Q69" s="39"/>
      <c r="R69" s="40"/>
      <c r="CI69" s="3"/>
      <c r="CJ69" s="3"/>
      <c r="CK69" s="3"/>
    </row>
    <row r="70" spans="1:89" ht="12.75">
      <c r="A70" s="17" t="s">
        <v>8</v>
      </c>
      <c r="B70" s="17" t="s">
        <v>9</v>
      </c>
      <c r="C70" s="18">
        <v>40</v>
      </c>
      <c r="D70" s="17">
        <v>0</v>
      </c>
      <c r="E70" s="17" t="s">
        <v>49</v>
      </c>
      <c r="F70" s="17" t="s">
        <v>10</v>
      </c>
      <c r="G70" s="17">
        <v>11221</v>
      </c>
      <c r="H70" s="17" t="s">
        <v>11</v>
      </c>
      <c r="I70" s="6" t="s">
        <v>321</v>
      </c>
      <c r="J70" s="39"/>
      <c r="K70" s="40" t="s">
        <v>792</v>
      </c>
      <c r="L70" s="10" t="s">
        <v>792</v>
      </c>
      <c r="M70" s="39"/>
      <c r="N70" s="40"/>
      <c r="O70" s="39"/>
      <c r="P70" s="40"/>
      <c r="Q70" s="39"/>
      <c r="R70" s="40"/>
      <c r="S70" s="4"/>
      <c r="CI70" s="3"/>
      <c r="CJ70" s="3"/>
      <c r="CK70" s="3"/>
    </row>
    <row r="71" spans="1:89" ht="12.75">
      <c r="A71" s="14" t="s">
        <v>1117</v>
      </c>
      <c r="B71" s="14" t="s">
        <v>1118</v>
      </c>
      <c r="C71" s="19">
        <v>8</v>
      </c>
      <c r="D71" s="14"/>
      <c r="E71" s="17" t="s">
        <v>618</v>
      </c>
      <c r="F71" s="14" t="s">
        <v>619</v>
      </c>
      <c r="G71" s="14">
        <v>11214</v>
      </c>
      <c r="H71" s="14" t="s">
        <v>11</v>
      </c>
      <c r="I71" s="7" t="s">
        <v>321</v>
      </c>
      <c r="J71" s="39"/>
      <c r="K71" s="40" t="s">
        <v>792</v>
      </c>
      <c r="L71" s="10"/>
      <c r="M71" s="39"/>
      <c r="N71" s="40"/>
      <c r="O71" s="39"/>
      <c r="P71" s="40" t="s">
        <v>792</v>
      </c>
      <c r="Q71" s="39"/>
      <c r="R71" s="40"/>
      <c r="CI71" s="3"/>
      <c r="CJ71" s="3"/>
      <c r="CK71" s="3"/>
    </row>
    <row r="72" spans="1:89" ht="12.75">
      <c r="A72" s="17" t="s">
        <v>265</v>
      </c>
      <c r="B72" s="17" t="s">
        <v>266</v>
      </c>
      <c r="C72" s="18">
        <v>1</v>
      </c>
      <c r="D72" s="17">
        <v>0</v>
      </c>
      <c r="E72" s="17" t="s">
        <v>267</v>
      </c>
      <c r="F72" s="17" t="s">
        <v>268</v>
      </c>
      <c r="G72" s="17">
        <v>13246</v>
      </c>
      <c r="H72" s="17" t="s">
        <v>269</v>
      </c>
      <c r="I72" s="6" t="s">
        <v>328</v>
      </c>
      <c r="J72" s="39"/>
      <c r="K72" s="40" t="s">
        <v>792</v>
      </c>
      <c r="L72" s="10"/>
      <c r="M72" s="39"/>
      <c r="N72" s="40"/>
      <c r="O72" s="39"/>
      <c r="P72" s="40" t="s">
        <v>792</v>
      </c>
      <c r="Q72" s="39"/>
      <c r="R72" s="40"/>
      <c r="CI72" s="3"/>
      <c r="CJ72" s="3"/>
      <c r="CK72" s="3"/>
    </row>
    <row r="73" spans="1:89" ht="12.75">
      <c r="A73" s="17" t="s">
        <v>270</v>
      </c>
      <c r="B73" s="17" t="s">
        <v>271</v>
      </c>
      <c r="C73" s="18">
        <v>36</v>
      </c>
      <c r="D73" s="17">
        <v>0</v>
      </c>
      <c r="E73" s="17" t="s">
        <v>272</v>
      </c>
      <c r="F73" s="17" t="s">
        <v>273</v>
      </c>
      <c r="G73" s="17">
        <v>12000</v>
      </c>
      <c r="H73" s="17" t="s">
        <v>274</v>
      </c>
      <c r="I73" s="6" t="s">
        <v>328</v>
      </c>
      <c r="J73" s="39"/>
      <c r="K73" s="40" t="s">
        <v>792</v>
      </c>
      <c r="L73" s="10"/>
      <c r="M73" s="39"/>
      <c r="N73" s="40"/>
      <c r="O73" s="39" t="s">
        <v>792</v>
      </c>
      <c r="P73" s="40"/>
      <c r="Q73" s="39"/>
      <c r="R73" s="40"/>
      <c r="CI73" s="3"/>
      <c r="CJ73" s="3"/>
      <c r="CK73" s="3"/>
    </row>
    <row r="74" spans="1:89" ht="12.75">
      <c r="A74" s="17" t="s">
        <v>1157</v>
      </c>
      <c r="B74" s="17" t="s">
        <v>1158</v>
      </c>
      <c r="C74" s="18">
        <v>2</v>
      </c>
      <c r="D74" s="17">
        <v>0</v>
      </c>
      <c r="E74" s="17" t="s">
        <v>50</v>
      </c>
      <c r="F74" s="17" t="s">
        <v>1159</v>
      </c>
      <c r="G74" s="17">
        <v>12144</v>
      </c>
      <c r="H74" s="17" t="s">
        <v>1159</v>
      </c>
      <c r="I74" s="6" t="s">
        <v>330</v>
      </c>
      <c r="J74" s="39"/>
      <c r="K74" s="40" t="s">
        <v>792</v>
      </c>
      <c r="L74" s="10"/>
      <c r="M74" s="39"/>
      <c r="N74" s="40"/>
      <c r="O74" s="39"/>
      <c r="P74" s="40"/>
      <c r="Q74" s="39" t="s">
        <v>792</v>
      </c>
      <c r="R74" s="40"/>
      <c r="CI74" s="3"/>
      <c r="CJ74" s="3"/>
      <c r="CK74" s="3"/>
    </row>
    <row r="75" spans="1:89" ht="12.75">
      <c r="A75" s="17" t="s">
        <v>378</v>
      </c>
      <c r="B75" s="17" t="s">
        <v>105</v>
      </c>
      <c r="C75" s="18">
        <v>20</v>
      </c>
      <c r="D75" s="17">
        <v>0</v>
      </c>
      <c r="E75" s="17" t="s">
        <v>379</v>
      </c>
      <c r="F75" s="17" t="s">
        <v>106</v>
      </c>
      <c r="G75" s="17">
        <v>7759</v>
      </c>
      <c r="H75" s="17" t="s">
        <v>106</v>
      </c>
      <c r="I75" s="6" t="s">
        <v>326</v>
      </c>
      <c r="J75" s="39"/>
      <c r="K75" s="40" t="s">
        <v>792</v>
      </c>
      <c r="L75" s="10"/>
      <c r="M75" s="39"/>
      <c r="N75" s="40" t="s">
        <v>792</v>
      </c>
      <c r="O75" s="39"/>
      <c r="P75" s="40"/>
      <c r="Q75" s="39"/>
      <c r="R75" s="40"/>
      <c r="CI75" s="3"/>
      <c r="CJ75" s="3"/>
      <c r="CK75" s="3"/>
    </row>
    <row r="76" spans="1:89" ht="12.75">
      <c r="A76" s="17" t="s">
        <v>718</v>
      </c>
      <c r="B76" s="17" t="s">
        <v>719</v>
      </c>
      <c r="C76" s="18">
        <v>2</v>
      </c>
      <c r="D76" s="17">
        <v>0</v>
      </c>
      <c r="E76" s="17" t="s">
        <v>86</v>
      </c>
      <c r="F76" s="17" t="s">
        <v>715</v>
      </c>
      <c r="G76" s="17">
        <v>1976</v>
      </c>
      <c r="H76" s="17" t="s">
        <v>715</v>
      </c>
      <c r="I76" s="6" t="s">
        <v>325</v>
      </c>
      <c r="J76" s="39"/>
      <c r="K76" s="40" t="s">
        <v>792</v>
      </c>
      <c r="L76" s="10" t="s">
        <v>792</v>
      </c>
      <c r="M76" s="39"/>
      <c r="N76" s="40"/>
      <c r="O76" s="39"/>
      <c r="P76" s="40"/>
      <c r="Q76" s="39"/>
      <c r="R76" s="40"/>
      <c r="CI76" s="3"/>
      <c r="CJ76" s="3"/>
      <c r="CK76" s="3"/>
    </row>
    <row r="77" spans="1:89" ht="12.75">
      <c r="A77" s="14" t="s">
        <v>87</v>
      </c>
      <c r="B77" s="14" t="s">
        <v>88</v>
      </c>
      <c r="C77" s="19">
        <v>55</v>
      </c>
      <c r="D77" s="14">
        <v>0</v>
      </c>
      <c r="E77" s="14" t="s">
        <v>89</v>
      </c>
      <c r="F77" s="14" t="s">
        <v>715</v>
      </c>
      <c r="G77" s="14">
        <v>1963</v>
      </c>
      <c r="H77" s="14" t="s">
        <v>715</v>
      </c>
      <c r="I77" s="7" t="s">
        <v>325</v>
      </c>
      <c r="J77" s="39"/>
      <c r="K77" s="40" t="s">
        <v>792</v>
      </c>
      <c r="L77" s="10"/>
      <c r="M77" s="39"/>
      <c r="N77" s="40"/>
      <c r="O77" s="39"/>
      <c r="P77" s="40"/>
      <c r="Q77" s="39"/>
      <c r="R77" s="40" t="s">
        <v>792</v>
      </c>
      <c r="CI77" s="3"/>
      <c r="CJ77" s="3"/>
      <c r="CK77" s="3"/>
    </row>
    <row r="78" spans="1:89" s="36" customFormat="1" ht="12.75">
      <c r="A78" s="14" t="s">
        <v>716</v>
      </c>
      <c r="B78" s="14" t="s">
        <v>717</v>
      </c>
      <c r="C78" s="19">
        <v>112</v>
      </c>
      <c r="D78" s="14">
        <v>0</v>
      </c>
      <c r="E78" s="14" t="s">
        <v>51</v>
      </c>
      <c r="F78" s="14" t="s">
        <v>715</v>
      </c>
      <c r="G78" s="14">
        <v>1988</v>
      </c>
      <c r="H78" s="14" t="s">
        <v>715</v>
      </c>
      <c r="I78" s="7" t="s">
        <v>325</v>
      </c>
      <c r="J78" s="39"/>
      <c r="K78" s="40" t="s">
        <v>792</v>
      </c>
      <c r="L78" s="10"/>
      <c r="M78" s="39"/>
      <c r="N78" s="40"/>
      <c r="O78" s="39"/>
      <c r="P78" s="40" t="s">
        <v>792</v>
      </c>
      <c r="Q78" s="39"/>
      <c r="R78" s="40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12.75">
      <c r="A79" s="14" t="s">
        <v>712</v>
      </c>
      <c r="B79" s="14" t="s">
        <v>713</v>
      </c>
      <c r="C79" s="19">
        <v>122</v>
      </c>
      <c r="D79" s="14">
        <v>0</v>
      </c>
      <c r="E79" s="14" t="s">
        <v>714</v>
      </c>
      <c r="F79" s="14" t="s">
        <v>715</v>
      </c>
      <c r="G79" s="14">
        <v>1966</v>
      </c>
      <c r="H79" s="14" t="s">
        <v>715</v>
      </c>
      <c r="I79" s="7" t="s">
        <v>325</v>
      </c>
      <c r="J79" s="39"/>
      <c r="K79" s="40" t="s">
        <v>792</v>
      </c>
      <c r="L79" s="10"/>
      <c r="M79" s="39"/>
      <c r="N79" s="40"/>
      <c r="O79" s="39"/>
      <c r="P79" s="40" t="s">
        <v>792</v>
      </c>
      <c r="Q79" s="39"/>
      <c r="R79" s="40"/>
      <c r="CI79" s="3"/>
      <c r="CJ79" s="3"/>
      <c r="CK79" s="3"/>
    </row>
    <row r="80" spans="1:89" ht="12.75">
      <c r="A80" s="14" t="s">
        <v>966</v>
      </c>
      <c r="B80" s="14" t="s">
        <v>967</v>
      </c>
      <c r="C80" s="19">
        <v>51020</v>
      </c>
      <c r="D80" s="14">
        <v>0</v>
      </c>
      <c r="E80" s="14" t="s">
        <v>52</v>
      </c>
      <c r="F80" s="14" t="s">
        <v>114</v>
      </c>
      <c r="G80" s="14">
        <v>4205</v>
      </c>
      <c r="H80" s="14" t="s">
        <v>114</v>
      </c>
      <c r="I80" s="7" t="s">
        <v>327</v>
      </c>
      <c r="J80" s="39"/>
      <c r="K80" s="40" t="s">
        <v>792</v>
      </c>
      <c r="L80" s="10"/>
      <c r="M80" s="39"/>
      <c r="N80" s="40"/>
      <c r="O80" s="39"/>
      <c r="P80" s="40"/>
      <c r="Q80" s="39" t="s">
        <v>792</v>
      </c>
      <c r="R80" s="40"/>
      <c r="S80" s="11" t="s">
        <v>1239</v>
      </c>
      <c r="CI80" s="3"/>
      <c r="CJ80" s="3"/>
      <c r="CK80" s="3"/>
    </row>
    <row r="81" spans="1:89" s="37" customFormat="1" ht="12.75">
      <c r="A81" s="14" t="s">
        <v>968</v>
      </c>
      <c r="B81" s="14" t="s">
        <v>116</v>
      </c>
      <c r="C81" s="19">
        <v>62</v>
      </c>
      <c r="D81" s="14">
        <v>0</v>
      </c>
      <c r="E81" s="14" t="s">
        <v>969</v>
      </c>
      <c r="F81" s="14" t="s">
        <v>115</v>
      </c>
      <c r="G81" s="14">
        <v>4097</v>
      </c>
      <c r="H81" s="14" t="s">
        <v>970</v>
      </c>
      <c r="I81" s="7" t="s">
        <v>327</v>
      </c>
      <c r="J81" s="39"/>
      <c r="K81" s="40" t="s">
        <v>792</v>
      </c>
      <c r="L81" s="10"/>
      <c r="M81" s="39"/>
      <c r="N81" s="40" t="s">
        <v>792</v>
      </c>
      <c r="O81" s="39"/>
      <c r="P81" s="40"/>
      <c r="Q81" s="39"/>
      <c r="R81" s="40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18" ht="12.75">
      <c r="A82" s="14" t="s">
        <v>1113</v>
      </c>
      <c r="B82" s="14" t="s">
        <v>1114</v>
      </c>
      <c r="C82" s="19">
        <v>75</v>
      </c>
      <c r="D82" s="14">
        <v>0</v>
      </c>
      <c r="E82" s="14" t="s">
        <v>1115</v>
      </c>
      <c r="F82" s="14" t="s">
        <v>1109</v>
      </c>
      <c r="G82" s="14"/>
      <c r="H82" s="14" t="s">
        <v>1109</v>
      </c>
      <c r="I82" s="7" t="s">
        <v>330</v>
      </c>
      <c r="J82" s="39"/>
      <c r="K82" s="40" t="s">
        <v>792</v>
      </c>
      <c r="L82" s="10"/>
      <c r="M82" s="39"/>
      <c r="N82" s="40"/>
      <c r="O82" s="39"/>
      <c r="P82" s="40"/>
      <c r="Q82" s="39"/>
      <c r="R82" s="40" t="s">
        <v>792</v>
      </c>
    </row>
    <row r="83" spans="1:89" ht="12.75">
      <c r="A83" s="14" t="s">
        <v>1116</v>
      </c>
      <c r="B83" s="14" t="s">
        <v>85</v>
      </c>
      <c r="C83" s="19">
        <v>30</v>
      </c>
      <c r="D83" s="14">
        <v>0</v>
      </c>
      <c r="E83" s="14" t="s">
        <v>899</v>
      </c>
      <c r="F83" s="14" t="s">
        <v>1099</v>
      </c>
      <c r="G83" s="14">
        <v>7248</v>
      </c>
      <c r="H83" s="14" t="s">
        <v>1099</v>
      </c>
      <c r="I83" s="7" t="s">
        <v>322</v>
      </c>
      <c r="J83" s="39"/>
      <c r="K83" s="40" t="s">
        <v>792</v>
      </c>
      <c r="L83" s="10"/>
      <c r="M83" s="39"/>
      <c r="N83" s="40"/>
      <c r="O83" s="39"/>
      <c r="P83" s="40" t="s">
        <v>792</v>
      </c>
      <c r="Q83" s="39"/>
      <c r="R83" s="40"/>
      <c r="CI83" s="3"/>
      <c r="CJ83" s="3"/>
      <c r="CK83" s="3"/>
    </row>
    <row r="84" spans="1:89" ht="12.75">
      <c r="A84" s="14" t="s">
        <v>1096</v>
      </c>
      <c r="B84" s="14" t="s">
        <v>1097</v>
      </c>
      <c r="C84" s="19">
        <v>215</v>
      </c>
      <c r="D84" s="14">
        <v>0</v>
      </c>
      <c r="E84" s="14" t="s">
        <v>1098</v>
      </c>
      <c r="F84" s="14" t="s">
        <v>1099</v>
      </c>
      <c r="G84" s="14">
        <v>7247</v>
      </c>
      <c r="H84" s="14" t="s">
        <v>1099</v>
      </c>
      <c r="I84" s="7" t="s">
        <v>322</v>
      </c>
      <c r="J84" s="39"/>
      <c r="K84" s="40" t="s">
        <v>792</v>
      </c>
      <c r="L84" s="10"/>
      <c r="M84" s="39"/>
      <c r="N84" s="40"/>
      <c r="O84" s="39"/>
      <c r="P84" s="40"/>
      <c r="Q84" s="39"/>
      <c r="R84" s="40" t="s">
        <v>792</v>
      </c>
      <c r="CI84" s="3"/>
      <c r="CJ84" s="3"/>
      <c r="CK84" s="3"/>
    </row>
    <row r="85" spans="1:89" s="37" customFormat="1" ht="12.75">
      <c r="A85" s="14" t="s">
        <v>1100</v>
      </c>
      <c r="B85" s="14" t="s">
        <v>1101</v>
      </c>
      <c r="C85" s="19">
        <v>39</v>
      </c>
      <c r="D85" s="14">
        <v>0</v>
      </c>
      <c r="E85" s="14" t="s">
        <v>1102</v>
      </c>
      <c r="F85" s="14" t="s">
        <v>1099</v>
      </c>
      <c r="G85" s="14">
        <v>7243</v>
      </c>
      <c r="H85" s="14" t="s">
        <v>1099</v>
      </c>
      <c r="I85" s="7" t="s">
        <v>322</v>
      </c>
      <c r="J85" s="39"/>
      <c r="K85" s="40" t="s">
        <v>792</v>
      </c>
      <c r="L85" s="10"/>
      <c r="M85" s="39"/>
      <c r="N85" s="40"/>
      <c r="O85" s="39"/>
      <c r="P85" s="40"/>
      <c r="Q85" s="39"/>
      <c r="R85" s="40" t="s">
        <v>792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s="37" customFormat="1" ht="12.75">
      <c r="A86" s="14" t="s">
        <v>90</v>
      </c>
      <c r="B86" s="14" t="s">
        <v>91</v>
      </c>
      <c r="C86" s="19">
        <v>14</v>
      </c>
      <c r="D86" s="14">
        <v>0</v>
      </c>
      <c r="E86" s="14" t="s">
        <v>724</v>
      </c>
      <c r="F86" s="14" t="s">
        <v>725</v>
      </c>
      <c r="G86" s="14">
        <v>2496</v>
      </c>
      <c r="H86" s="14" t="s">
        <v>725</v>
      </c>
      <c r="I86" s="7" t="s">
        <v>325</v>
      </c>
      <c r="J86" s="39"/>
      <c r="K86" s="40" t="s">
        <v>792</v>
      </c>
      <c r="L86" s="10"/>
      <c r="M86" s="39"/>
      <c r="N86" s="40"/>
      <c r="O86" s="39"/>
      <c r="P86" s="40" t="s">
        <v>792</v>
      </c>
      <c r="Q86" s="39"/>
      <c r="R86" s="40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18" s="3" customFormat="1" ht="12.75">
      <c r="A87" s="14" t="s">
        <v>1160</v>
      </c>
      <c r="B87" s="14" t="s">
        <v>1161</v>
      </c>
      <c r="C87" s="19">
        <v>32</v>
      </c>
      <c r="D87" s="14">
        <v>0</v>
      </c>
      <c r="E87" s="14" t="s">
        <v>53</v>
      </c>
      <c r="F87" s="14" t="s">
        <v>1162</v>
      </c>
      <c r="G87" s="14">
        <v>14498</v>
      </c>
      <c r="H87" s="14" t="s">
        <v>1162</v>
      </c>
      <c r="I87" s="7" t="s">
        <v>330</v>
      </c>
      <c r="J87" s="39" t="s">
        <v>864</v>
      </c>
      <c r="K87" s="40" t="s">
        <v>792</v>
      </c>
      <c r="L87" s="10"/>
      <c r="M87" s="39"/>
      <c r="N87" s="40"/>
      <c r="O87" s="39"/>
      <c r="P87" s="40"/>
      <c r="Q87" s="39" t="s">
        <v>792</v>
      </c>
      <c r="R87" s="40"/>
    </row>
    <row r="88" spans="1:89" ht="12.75">
      <c r="A88" s="14" t="s">
        <v>173</v>
      </c>
      <c r="B88" s="14" t="s">
        <v>664</v>
      </c>
      <c r="C88" s="19">
        <v>41</v>
      </c>
      <c r="D88" s="14">
        <v>0</v>
      </c>
      <c r="E88" s="14" t="s">
        <v>665</v>
      </c>
      <c r="F88" s="14" t="s">
        <v>666</v>
      </c>
      <c r="G88" s="14">
        <v>9567</v>
      </c>
      <c r="H88" s="14" t="s">
        <v>667</v>
      </c>
      <c r="I88" s="7" t="s">
        <v>320</v>
      </c>
      <c r="J88" s="39"/>
      <c r="K88" s="40" t="s">
        <v>792</v>
      </c>
      <c r="L88" s="10"/>
      <c r="M88" s="39"/>
      <c r="N88" s="40"/>
      <c r="O88" s="39"/>
      <c r="P88" s="40"/>
      <c r="Q88" s="39" t="s">
        <v>792</v>
      </c>
      <c r="R88" s="40"/>
      <c r="CI88" s="3"/>
      <c r="CJ88" s="3"/>
      <c r="CK88" s="3"/>
    </row>
    <row r="89" spans="1:18" ht="12.75">
      <c r="A89" s="14" t="s">
        <v>177</v>
      </c>
      <c r="B89" s="14" t="s">
        <v>181</v>
      </c>
      <c r="C89" s="19">
        <v>70</v>
      </c>
      <c r="D89" s="16"/>
      <c r="E89" s="14" t="s">
        <v>182</v>
      </c>
      <c r="F89" s="14" t="s">
        <v>180</v>
      </c>
      <c r="G89" s="16"/>
      <c r="H89" s="14" t="s">
        <v>667</v>
      </c>
      <c r="I89" s="7" t="s">
        <v>320</v>
      </c>
      <c r="J89" s="39"/>
      <c r="K89" s="40" t="s">
        <v>792</v>
      </c>
      <c r="L89" s="10"/>
      <c r="M89" s="39"/>
      <c r="N89" s="40"/>
      <c r="O89" s="39"/>
      <c r="P89" s="40"/>
      <c r="Q89" s="39" t="s">
        <v>792</v>
      </c>
      <c r="R89" s="40"/>
    </row>
    <row r="90" spans="1:18" ht="12.75">
      <c r="A90" s="14" t="s">
        <v>342</v>
      </c>
      <c r="B90" s="14" t="s">
        <v>181</v>
      </c>
      <c r="C90" s="19">
        <v>34</v>
      </c>
      <c r="D90" s="5"/>
      <c r="E90" s="14" t="s">
        <v>182</v>
      </c>
      <c r="F90" s="14" t="s">
        <v>180</v>
      </c>
      <c r="G90" s="5"/>
      <c r="H90" s="14" t="s">
        <v>667</v>
      </c>
      <c r="I90" s="7" t="s">
        <v>320</v>
      </c>
      <c r="J90" s="39"/>
      <c r="K90" s="40" t="s">
        <v>792</v>
      </c>
      <c r="L90" s="10"/>
      <c r="M90" s="39"/>
      <c r="N90" s="40"/>
      <c r="O90" s="39"/>
      <c r="P90" s="40"/>
      <c r="Q90" s="39"/>
      <c r="R90" s="40" t="s">
        <v>792</v>
      </c>
    </row>
    <row r="91" spans="1:18" ht="12.75">
      <c r="A91" s="14" t="s">
        <v>173</v>
      </c>
      <c r="B91" s="14" t="s">
        <v>181</v>
      </c>
      <c r="C91" s="19" t="s">
        <v>184</v>
      </c>
      <c r="D91" s="16"/>
      <c r="E91" s="14" t="s">
        <v>183</v>
      </c>
      <c r="F91" s="14" t="s">
        <v>180</v>
      </c>
      <c r="G91" s="16"/>
      <c r="H91" s="14" t="s">
        <v>667</v>
      </c>
      <c r="I91" s="7" t="s">
        <v>320</v>
      </c>
      <c r="J91" s="39"/>
      <c r="K91" s="40" t="s">
        <v>792</v>
      </c>
      <c r="L91" s="10"/>
      <c r="M91" s="39"/>
      <c r="N91" s="40"/>
      <c r="O91" s="39"/>
      <c r="P91" s="40"/>
      <c r="Q91" s="39"/>
      <c r="R91" s="40" t="s">
        <v>792</v>
      </c>
    </row>
    <row r="92" spans="1:89" ht="12.75">
      <c r="A92" s="14" t="s">
        <v>176</v>
      </c>
      <c r="B92" s="14" t="s">
        <v>178</v>
      </c>
      <c r="C92" s="19">
        <v>41</v>
      </c>
      <c r="D92" s="5"/>
      <c r="E92" s="14" t="s">
        <v>179</v>
      </c>
      <c r="F92" s="14" t="s">
        <v>180</v>
      </c>
      <c r="G92" s="5"/>
      <c r="H92" s="14" t="s">
        <v>667</v>
      </c>
      <c r="I92" s="7" t="s">
        <v>320</v>
      </c>
      <c r="J92" s="39"/>
      <c r="K92" s="40" t="s">
        <v>792</v>
      </c>
      <c r="L92" s="10"/>
      <c r="M92" s="39"/>
      <c r="N92" s="40"/>
      <c r="O92" s="39"/>
      <c r="P92" s="40"/>
      <c r="Q92" s="39"/>
      <c r="R92" s="40" t="s">
        <v>792</v>
      </c>
      <c r="CI92" s="3"/>
      <c r="CJ92" s="3"/>
      <c r="CK92" s="3"/>
    </row>
    <row r="93" spans="1:18" ht="12.75">
      <c r="A93" s="14" t="s">
        <v>668</v>
      </c>
      <c r="B93" s="14" t="s">
        <v>174</v>
      </c>
      <c r="C93" s="19">
        <v>24</v>
      </c>
      <c r="D93" s="14">
        <v>0</v>
      </c>
      <c r="E93" s="14" t="s">
        <v>175</v>
      </c>
      <c r="F93" s="14" t="s">
        <v>2</v>
      </c>
      <c r="G93" s="14">
        <v>10007</v>
      </c>
      <c r="H93" s="14" t="s">
        <v>667</v>
      </c>
      <c r="I93" s="7" t="s">
        <v>320</v>
      </c>
      <c r="J93" s="39"/>
      <c r="K93" s="40" t="s">
        <v>792</v>
      </c>
      <c r="L93" s="10"/>
      <c r="M93" s="39"/>
      <c r="N93" s="40"/>
      <c r="O93" s="39"/>
      <c r="P93" s="40"/>
      <c r="Q93" s="39" t="s">
        <v>792</v>
      </c>
      <c r="R93" s="40"/>
    </row>
    <row r="94" spans="1:89" ht="12.75">
      <c r="A94" s="14" t="s">
        <v>67</v>
      </c>
      <c r="B94" s="14" t="s">
        <v>66</v>
      </c>
      <c r="C94" s="19">
        <v>2</v>
      </c>
      <c r="D94" s="14"/>
      <c r="E94" s="14"/>
      <c r="F94" s="14" t="s">
        <v>64</v>
      </c>
      <c r="G94" s="14"/>
      <c r="H94" s="14" t="s">
        <v>904</v>
      </c>
      <c r="I94" s="7" t="s">
        <v>322</v>
      </c>
      <c r="J94" s="39"/>
      <c r="K94" s="40" t="s">
        <v>792</v>
      </c>
      <c r="L94" s="10"/>
      <c r="M94" s="39"/>
      <c r="N94" s="40"/>
      <c r="O94" s="39"/>
      <c r="P94" s="40"/>
      <c r="Q94" s="39"/>
      <c r="R94" s="40" t="s">
        <v>792</v>
      </c>
      <c r="CI94" s="3"/>
      <c r="CJ94" s="3"/>
      <c r="CK94" s="3"/>
    </row>
    <row r="95" spans="1:89" ht="12.75">
      <c r="A95" s="14" t="s">
        <v>901</v>
      </c>
      <c r="B95" s="14" t="s">
        <v>902</v>
      </c>
      <c r="C95" s="19">
        <v>25</v>
      </c>
      <c r="D95" s="14"/>
      <c r="E95" s="14" t="s">
        <v>903</v>
      </c>
      <c r="F95" s="14" t="s">
        <v>110</v>
      </c>
      <c r="G95" s="14">
        <v>7260</v>
      </c>
      <c r="H95" s="14" t="s">
        <v>904</v>
      </c>
      <c r="I95" s="7" t="s">
        <v>322</v>
      </c>
      <c r="J95" s="39"/>
      <c r="K95" s="40" t="s">
        <v>792</v>
      </c>
      <c r="L95" s="10"/>
      <c r="M95" s="39"/>
      <c r="N95" s="40" t="s">
        <v>792</v>
      </c>
      <c r="O95" s="39"/>
      <c r="P95" s="40"/>
      <c r="Q95" s="39"/>
      <c r="R95" s="40"/>
      <c r="CI95" s="3"/>
      <c r="CJ95" s="3"/>
      <c r="CK95" s="3"/>
    </row>
    <row r="96" spans="1:89" ht="12.75">
      <c r="A96" s="14" t="s">
        <v>68</v>
      </c>
      <c r="B96" s="14" t="s">
        <v>65</v>
      </c>
      <c r="C96" s="19">
        <v>30</v>
      </c>
      <c r="D96" s="14" t="s">
        <v>864</v>
      </c>
      <c r="E96" s="14"/>
      <c r="F96" s="14" t="s">
        <v>110</v>
      </c>
      <c r="G96" s="14"/>
      <c r="H96" s="14" t="s">
        <v>904</v>
      </c>
      <c r="I96" s="7" t="s">
        <v>322</v>
      </c>
      <c r="J96" s="39"/>
      <c r="K96" s="40" t="s">
        <v>792</v>
      </c>
      <c r="L96" s="10"/>
      <c r="M96" s="39"/>
      <c r="N96" s="40"/>
      <c r="O96" s="39"/>
      <c r="P96" s="40"/>
      <c r="Q96" s="39"/>
      <c r="R96" s="40" t="s">
        <v>792</v>
      </c>
      <c r="CI96" s="3"/>
      <c r="CJ96" s="3"/>
      <c r="CK96" s="3"/>
    </row>
    <row r="97" spans="1:89" ht="12.75">
      <c r="A97" s="14" t="s">
        <v>905</v>
      </c>
      <c r="B97" s="14" t="s">
        <v>906</v>
      </c>
      <c r="C97" s="19">
        <v>5</v>
      </c>
      <c r="D97" s="14" t="s">
        <v>69</v>
      </c>
      <c r="E97" s="14" t="s">
        <v>54</v>
      </c>
      <c r="F97" s="14" t="s">
        <v>110</v>
      </c>
      <c r="G97" s="14">
        <v>7270</v>
      </c>
      <c r="H97" s="14" t="s">
        <v>904</v>
      </c>
      <c r="I97" s="7" t="s">
        <v>322</v>
      </c>
      <c r="J97" s="39"/>
      <c r="K97" s="40" t="s">
        <v>792</v>
      </c>
      <c r="L97" s="10"/>
      <c r="M97" s="39"/>
      <c r="N97" s="40" t="s">
        <v>792</v>
      </c>
      <c r="O97" s="39"/>
      <c r="P97" s="40"/>
      <c r="Q97" s="39"/>
      <c r="R97" s="40"/>
      <c r="CI97" s="3"/>
      <c r="CJ97" s="3"/>
      <c r="CK97" s="3"/>
    </row>
    <row r="98" spans="1:89" ht="12.75">
      <c r="A98" s="14" t="s">
        <v>275</v>
      </c>
      <c r="B98" s="14" t="s">
        <v>1245</v>
      </c>
      <c r="C98" s="19">
        <v>2</v>
      </c>
      <c r="D98" s="14">
        <v>0</v>
      </c>
      <c r="E98" s="14" t="s">
        <v>276</v>
      </c>
      <c r="F98" s="14" t="s">
        <v>277</v>
      </c>
      <c r="G98" s="14">
        <v>13257</v>
      </c>
      <c r="H98" s="14" t="s">
        <v>277</v>
      </c>
      <c r="I98" s="7" t="s">
        <v>328</v>
      </c>
      <c r="J98" s="39"/>
      <c r="K98" s="40" t="s">
        <v>792</v>
      </c>
      <c r="L98" s="10"/>
      <c r="M98" s="39"/>
      <c r="N98" s="40"/>
      <c r="O98" s="39"/>
      <c r="P98" s="40"/>
      <c r="Q98" s="39" t="s">
        <v>792</v>
      </c>
      <c r="R98" s="40"/>
      <c r="CI98" s="3"/>
      <c r="CJ98" s="3"/>
      <c r="CK98" s="3"/>
    </row>
    <row r="99" spans="1:89" ht="12.75">
      <c r="A99" s="14" t="s">
        <v>167</v>
      </c>
      <c r="B99" s="14" t="s">
        <v>168</v>
      </c>
      <c r="C99" s="19">
        <v>11</v>
      </c>
      <c r="D99" s="14"/>
      <c r="E99" s="14" t="s">
        <v>169</v>
      </c>
      <c r="F99" s="14" t="s">
        <v>103</v>
      </c>
      <c r="G99" s="14"/>
      <c r="H99" s="14" t="s">
        <v>103</v>
      </c>
      <c r="I99" s="7" t="s">
        <v>325</v>
      </c>
      <c r="J99" s="39"/>
      <c r="K99" s="40" t="s">
        <v>792</v>
      </c>
      <c r="L99" s="10"/>
      <c r="M99" s="39"/>
      <c r="N99" s="40"/>
      <c r="O99" s="39"/>
      <c r="P99" s="40"/>
      <c r="Q99" s="39"/>
      <c r="R99" s="40" t="s">
        <v>792</v>
      </c>
      <c r="CI99" s="3"/>
      <c r="CJ99" s="3"/>
      <c r="CK99" s="3"/>
    </row>
    <row r="100" spans="1:18" ht="12.75">
      <c r="A100" s="14" t="s">
        <v>170</v>
      </c>
      <c r="B100" s="14" t="s">
        <v>171</v>
      </c>
      <c r="C100" s="19">
        <v>15</v>
      </c>
      <c r="D100" s="14"/>
      <c r="E100" s="14" t="s">
        <v>172</v>
      </c>
      <c r="F100" s="14" t="s">
        <v>103</v>
      </c>
      <c r="G100" s="14"/>
      <c r="H100" s="14" t="s">
        <v>103</v>
      </c>
      <c r="I100" s="7" t="s">
        <v>325</v>
      </c>
      <c r="J100" s="39"/>
      <c r="K100" s="40" t="s">
        <v>792</v>
      </c>
      <c r="L100" s="10"/>
      <c r="M100" s="39"/>
      <c r="N100" s="40"/>
      <c r="O100" s="39"/>
      <c r="P100" s="40"/>
      <c r="Q100" s="39"/>
      <c r="R100" s="40" t="s">
        <v>792</v>
      </c>
    </row>
    <row r="101" spans="1:89" ht="12.75">
      <c r="A101" s="14" t="s">
        <v>800</v>
      </c>
      <c r="B101" s="14" t="s">
        <v>801</v>
      </c>
      <c r="C101" s="19">
        <v>2</v>
      </c>
      <c r="D101" s="14">
        <v>0</v>
      </c>
      <c r="E101" s="14" t="s">
        <v>802</v>
      </c>
      <c r="F101" s="14" t="s">
        <v>103</v>
      </c>
      <c r="G101" s="14">
        <v>1606</v>
      </c>
      <c r="H101" s="14" t="s">
        <v>103</v>
      </c>
      <c r="I101" s="7" t="s">
        <v>325</v>
      </c>
      <c r="J101" s="39" t="s">
        <v>864</v>
      </c>
      <c r="K101" s="40" t="s">
        <v>792</v>
      </c>
      <c r="L101" s="10"/>
      <c r="M101" s="39"/>
      <c r="N101" s="40"/>
      <c r="O101" s="39"/>
      <c r="P101" s="40"/>
      <c r="Q101" s="39" t="s">
        <v>792</v>
      </c>
      <c r="R101" s="40"/>
      <c r="CI101" s="3"/>
      <c r="CJ101" s="3"/>
      <c r="CK101" s="3"/>
    </row>
    <row r="102" spans="1:89" ht="12.75">
      <c r="A102" s="14" t="s">
        <v>795</v>
      </c>
      <c r="B102" s="14" t="s">
        <v>735</v>
      </c>
      <c r="C102" s="19">
        <v>10</v>
      </c>
      <c r="D102" s="14">
        <v>0</v>
      </c>
      <c r="E102" s="14" t="s">
        <v>796</v>
      </c>
      <c r="F102" s="14" t="s">
        <v>103</v>
      </c>
      <c r="G102" s="14">
        <v>1622</v>
      </c>
      <c r="H102" s="14" t="s">
        <v>103</v>
      </c>
      <c r="I102" s="7" t="s">
        <v>325</v>
      </c>
      <c r="J102" s="39" t="s">
        <v>864</v>
      </c>
      <c r="K102" s="40" t="s">
        <v>792</v>
      </c>
      <c r="L102" s="10"/>
      <c r="M102" s="39"/>
      <c r="N102" s="40"/>
      <c r="O102" s="39"/>
      <c r="P102" s="40"/>
      <c r="Q102" s="39" t="s">
        <v>792</v>
      </c>
      <c r="R102" s="40"/>
      <c r="CI102" s="3"/>
      <c r="CJ102" s="3"/>
      <c r="CK102" s="3"/>
    </row>
    <row r="103" spans="1:18" ht="12.75">
      <c r="A103" s="14" t="s">
        <v>797</v>
      </c>
      <c r="B103" s="14" t="s">
        <v>798</v>
      </c>
      <c r="C103" s="19">
        <v>18</v>
      </c>
      <c r="D103" s="14">
        <v>0</v>
      </c>
      <c r="E103" s="14" t="s">
        <v>799</v>
      </c>
      <c r="F103" s="14" t="s">
        <v>103</v>
      </c>
      <c r="G103" s="14">
        <v>1609</v>
      </c>
      <c r="H103" s="14" t="s">
        <v>103</v>
      </c>
      <c r="I103" s="7" t="s">
        <v>325</v>
      </c>
      <c r="J103" s="39" t="s">
        <v>864</v>
      </c>
      <c r="K103" s="40" t="s">
        <v>792</v>
      </c>
      <c r="L103" s="10"/>
      <c r="M103" s="39"/>
      <c r="N103" s="40"/>
      <c r="O103" s="39"/>
      <c r="P103" s="40"/>
      <c r="Q103" s="39" t="s">
        <v>792</v>
      </c>
      <c r="R103" s="40"/>
    </row>
    <row r="104" spans="1:89" ht="12.75">
      <c r="A104" s="14" t="s">
        <v>914</v>
      </c>
      <c r="B104" s="14" t="s">
        <v>915</v>
      </c>
      <c r="C104" s="19" t="s">
        <v>870</v>
      </c>
      <c r="D104" s="14" t="s">
        <v>864</v>
      </c>
      <c r="E104" s="14" t="s">
        <v>55</v>
      </c>
      <c r="F104" s="14" t="s">
        <v>1095</v>
      </c>
      <c r="G104" s="14">
        <v>7282</v>
      </c>
      <c r="H104" s="14" t="s">
        <v>910</v>
      </c>
      <c r="I104" s="7" t="s">
        <v>322</v>
      </c>
      <c r="J104" s="39"/>
      <c r="K104" s="40" t="s">
        <v>792</v>
      </c>
      <c r="L104" s="10"/>
      <c r="M104" s="39"/>
      <c r="N104" s="40"/>
      <c r="O104" s="39"/>
      <c r="P104" s="40"/>
      <c r="Q104" s="39" t="s">
        <v>792</v>
      </c>
      <c r="R104" s="40"/>
      <c r="CI104" s="3"/>
      <c r="CJ104" s="3"/>
      <c r="CK104" s="3"/>
    </row>
    <row r="105" spans="1:89" ht="12.75">
      <c r="A105" s="14" t="s">
        <v>911</v>
      </c>
      <c r="B105" s="14" t="s">
        <v>912</v>
      </c>
      <c r="C105" s="19">
        <v>3</v>
      </c>
      <c r="D105" s="14">
        <v>0</v>
      </c>
      <c r="E105" s="14" t="s">
        <v>913</v>
      </c>
      <c r="F105" s="14" t="s">
        <v>910</v>
      </c>
      <c r="G105" s="14">
        <v>7280</v>
      </c>
      <c r="H105" s="14" t="s">
        <v>910</v>
      </c>
      <c r="I105" s="7" t="s">
        <v>322</v>
      </c>
      <c r="J105" s="39"/>
      <c r="K105" s="40" t="s">
        <v>792</v>
      </c>
      <c r="L105" s="10"/>
      <c r="M105" s="39"/>
      <c r="N105" s="40"/>
      <c r="O105" s="39"/>
      <c r="P105" s="40"/>
      <c r="Q105" s="39"/>
      <c r="R105" s="40" t="s">
        <v>792</v>
      </c>
      <c r="CI105" s="3"/>
      <c r="CJ105" s="3"/>
      <c r="CK105" s="3"/>
    </row>
    <row r="106" spans="1:89" ht="12.75">
      <c r="A106" s="14" t="s">
        <v>907</v>
      </c>
      <c r="B106" s="14" t="s">
        <v>908</v>
      </c>
      <c r="C106" s="19">
        <v>20</v>
      </c>
      <c r="D106" s="14">
        <v>0</v>
      </c>
      <c r="E106" s="14" t="s">
        <v>909</v>
      </c>
      <c r="F106" s="14" t="s">
        <v>910</v>
      </c>
      <c r="G106" s="14">
        <v>7284</v>
      </c>
      <c r="H106" s="14" t="s">
        <v>910</v>
      </c>
      <c r="I106" s="7" t="s">
        <v>322</v>
      </c>
      <c r="J106" s="39"/>
      <c r="K106" s="40" t="s">
        <v>792</v>
      </c>
      <c r="L106" s="10"/>
      <c r="M106" s="39"/>
      <c r="N106" s="40"/>
      <c r="O106" s="39"/>
      <c r="P106" s="40"/>
      <c r="Q106" s="39" t="s">
        <v>792</v>
      </c>
      <c r="R106" s="40"/>
      <c r="CI106" s="3"/>
      <c r="CJ106" s="3"/>
      <c r="CK106" s="3"/>
    </row>
    <row r="107" spans="1:89" ht="12.75">
      <c r="A107" s="14" t="s">
        <v>633</v>
      </c>
      <c r="B107" s="14" t="s">
        <v>634</v>
      </c>
      <c r="C107" s="19">
        <v>20</v>
      </c>
      <c r="D107" s="14">
        <v>0</v>
      </c>
      <c r="E107" s="14" t="s">
        <v>56</v>
      </c>
      <c r="F107" s="14" t="s">
        <v>632</v>
      </c>
      <c r="G107" s="14">
        <v>6067</v>
      </c>
      <c r="H107" s="14" t="s">
        <v>632</v>
      </c>
      <c r="I107" s="7" t="s">
        <v>319</v>
      </c>
      <c r="J107" s="39"/>
      <c r="K107" s="40" t="s">
        <v>792</v>
      </c>
      <c r="L107" s="10"/>
      <c r="M107" s="39"/>
      <c r="N107" s="40"/>
      <c r="O107" s="39" t="s">
        <v>792</v>
      </c>
      <c r="P107" s="40"/>
      <c r="Q107" s="39"/>
      <c r="R107" s="40"/>
      <c r="CI107" s="3"/>
      <c r="CJ107" s="3"/>
      <c r="CK107" s="3"/>
    </row>
    <row r="108" spans="1:89" ht="12.75">
      <c r="A108" s="14" t="s">
        <v>635</v>
      </c>
      <c r="B108" s="14" t="s">
        <v>636</v>
      </c>
      <c r="C108" s="19">
        <v>8</v>
      </c>
      <c r="D108" s="14">
        <v>0</v>
      </c>
      <c r="E108" s="14" t="s">
        <v>637</v>
      </c>
      <c r="F108" s="14" t="s">
        <v>632</v>
      </c>
      <c r="G108" s="14">
        <v>7633</v>
      </c>
      <c r="H108" s="14" t="s">
        <v>632</v>
      </c>
      <c r="I108" s="7" t="s">
        <v>319</v>
      </c>
      <c r="J108" s="39"/>
      <c r="K108" s="40" t="s">
        <v>792</v>
      </c>
      <c r="L108" s="10"/>
      <c r="M108" s="39"/>
      <c r="N108" s="40"/>
      <c r="O108" s="39"/>
      <c r="P108" s="40" t="s">
        <v>792</v>
      </c>
      <c r="Q108" s="39"/>
      <c r="R108" s="40"/>
      <c r="CI108" s="3"/>
      <c r="CJ108" s="3"/>
      <c r="CK108" s="3"/>
    </row>
    <row r="109" spans="1:89" ht="12.75">
      <c r="A109" s="24" t="s">
        <v>342</v>
      </c>
      <c r="B109" s="25" t="s">
        <v>116</v>
      </c>
      <c r="C109" s="26">
        <v>364</v>
      </c>
      <c r="D109" s="5"/>
      <c r="E109" s="25" t="s">
        <v>354</v>
      </c>
      <c r="F109" s="25" t="s">
        <v>793</v>
      </c>
      <c r="G109" s="5"/>
      <c r="H109" s="14" t="s">
        <v>794</v>
      </c>
      <c r="I109" s="7" t="s">
        <v>327</v>
      </c>
      <c r="J109" s="39"/>
      <c r="K109" s="40" t="s">
        <v>792</v>
      </c>
      <c r="L109" s="10"/>
      <c r="M109" s="39"/>
      <c r="N109" s="40"/>
      <c r="O109" s="39"/>
      <c r="P109" s="40"/>
      <c r="Q109" s="39" t="s">
        <v>792</v>
      </c>
      <c r="R109" s="40"/>
      <c r="CI109" s="3"/>
      <c r="CJ109" s="3"/>
      <c r="CK109" s="3"/>
    </row>
    <row r="110" spans="1:18" ht="12.75">
      <c r="A110" s="14" t="s">
        <v>916</v>
      </c>
      <c r="B110" s="14" t="s">
        <v>917</v>
      </c>
      <c r="C110" s="19">
        <v>93</v>
      </c>
      <c r="D110" s="14">
        <v>0</v>
      </c>
      <c r="E110" s="14" t="s">
        <v>918</v>
      </c>
      <c r="F110" s="14" t="s">
        <v>919</v>
      </c>
      <c r="G110" s="14">
        <v>7293</v>
      </c>
      <c r="H110" s="14" t="s">
        <v>919</v>
      </c>
      <c r="I110" s="7" t="s">
        <v>322</v>
      </c>
      <c r="J110" s="39"/>
      <c r="K110" s="40" t="s">
        <v>792</v>
      </c>
      <c r="L110" s="10" t="s">
        <v>792</v>
      </c>
      <c r="M110" s="39"/>
      <c r="N110" s="40"/>
      <c r="O110" s="39"/>
      <c r="P110" s="40"/>
      <c r="Q110" s="39"/>
      <c r="R110" s="40"/>
    </row>
    <row r="111" spans="1:18" ht="12.75">
      <c r="A111" s="14" t="s">
        <v>295</v>
      </c>
      <c r="B111" s="14" t="s">
        <v>296</v>
      </c>
      <c r="C111" s="14">
        <v>1</v>
      </c>
      <c r="D111" s="16"/>
      <c r="E111" s="16" t="s">
        <v>297</v>
      </c>
      <c r="F111" s="14" t="s">
        <v>919</v>
      </c>
      <c r="G111" s="16"/>
      <c r="H111" s="14" t="s">
        <v>919</v>
      </c>
      <c r="I111" s="7" t="s">
        <v>322</v>
      </c>
      <c r="J111" s="39"/>
      <c r="K111" s="40" t="s">
        <v>792</v>
      </c>
      <c r="L111" s="10"/>
      <c r="M111" s="39"/>
      <c r="N111" s="40"/>
      <c r="O111" s="39" t="s">
        <v>792</v>
      </c>
      <c r="P111" s="40"/>
      <c r="Q111" s="39"/>
      <c r="R111" s="40"/>
    </row>
    <row r="112" spans="1:89" ht="12.75">
      <c r="A112" s="14" t="s">
        <v>803</v>
      </c>
      <c r="B112" s="14" t="s">
        <v>804</v>
      </c>
      <c r="C112" s="19">
        <v>10</v>
      </c>
      <c r="D112" s="14">
        <v>0</v>
      </c>
      <c r="E112" s="14" t="s">
        <v>805</v>
      </c>
      <c r="F112" s="14" t="s">
        <v>806</v>
      </c>
      <c r="G112" s="14">
        <v>2188</v>
      </c>
      <c r="H112" s="14" t="s">
        <v>806</v>
      </c>
      <c r="I112" s="7" t="s">
        <v>325</v>
      </c>
      <c r="J112" s="39"/>
      <c r="K112" s="40" t="s">
        <v>792</v>
      </c>
      <c r="L112" s="10"/>
      <c r="M112" s="39"/>
      <c r="N112" s="40"/>
      <c r="O112" s="39"/>
      <c r="P112" s="40" t="s">
        <v>792</v>
      </c>
      <c r="Q112" s="39"/>
      <c r="R112" s="40"/>
      <c r="CI112" s="3"/>
      <c r="CJ112" s="3"/>
      <c r="CK112" s="3"/>
    </row>
    <row r="113" spans="1:89" ht="12.75">
      <c r="A113" s="14" t="s">
        <v>58</v>
      </c>
      <c r="B113" s="14" t="s">
        <v>920</v>
      </c>
      <c r="C113" s="19">
        <v>47</v>
      </c>
      <c r="D113" s="14">
        <v>0</v>
      </c>
      <c r="E113" s="14" t="s">
        <v>57</v>
      </c>
      <c r="F113" s="14" t="s">
        <v>921</v>
      </c>
      <c r="G113" s="14">
        <v>7298</v>
      </c>
      <c r="H113" s="14" t="s">
        <v>921</v>
      </c>
      <c r="I113" s="7" t="s">
        <v>322</v>
      </c>
      <c r="J113" s="39"/>
      <c r="K113" s="40" t="s">
        <v>792</v>
      </c>
      <c r="L113" s="10"/>
      <c r="M113" s="39"/>
      <c r="N113" s="40" t="s">
        <v>792</v>
      </c>
      <c r="O113" s="39"/>
      <c r="P113" s="40"/>
      <c r="Q113" s="39"/>
      <c r="R113" s="40"/>
      <c r="CI113" s="3"/>
      <c r="CJ113" s="3"/>
      <c r="CK113" s="3"/>
    </row>
    <row r="114" spans="1:18" ht="12.75">
      <c r="A114" s="16" t="s">
        <v>146</v>
      </c>
      <c r="B114" s="16" t="s">
        <v>782</v>
      </c>
      <c r="C114" s="19">
        <v>9</v>
      </c>
      <c r="D114" s="16"/>
      <c r="E114" s="16"/>
      <c r="F114" s="14" t="s">
        <v>145</v>
      </c>
      <c r="G114" s="16"/>
      <c r="H114" s="14" t="s">
        <v>145</v>
      </c>
      <c r="I114" s="7" t="s">
        <v>322</v>
      </c>
      <c r="J114" s="39"/>
      <c r="K114" s="40" t="s">
        <v>792</v>
      </c>
      <c r="L114" s="10"/>
      <c r="M114" s="39"/>
      <c r="N114" s="40"/>
      <c r="O114" s="39"/>
      <c r="P114" s="40" t="s">
        <v>792</v>
      </c>
      <c r="Q114" s="39"/>
      <c r="R114" s="40"/>
    </row>
    <row r="115" spans="1:18" ht="12.75">
      <c r="A115" s="14" t="s">
        <v>136</v>
      </c>
      <c r="B115" s="14" t="s">
        <v>135</v>
      </c>
      <c r="C115" s="19">
        <v>5</v>
      </c>
      <c r="D115" s="14"/>
      <c r="E115" s="14" t="s">
        <v>139</v>
      </c>
      <c r="F115" s="14" t="s">
        <v>810</v>
      </c>
      <c r="G115" s="14"/>
      <c r="H115" s="14" t="s">
        <v>811</v>
      </c>
      <c r="I115" s="8" t="str">
        <f>I114</f>
        <v>GELDERLAND</v>
      </c>
      <c r="J115" s="39"/>
      <c r="K115" s="40" t="s">
        <v>792</v>
      </c>
      <c r="L115" s="10"/>
      <c r="M115" s="39"/>
      <c r="N115" s="40"/>
      <c r="O115" s="39"/>
      <c r="P115" s="40"/>
      <c r="Q115" s="39" t="s">
        <v>792</v>
      </c>
      <c r="R115" s="40"/>
    </row>
    <row r="116" spans="1:18" ht="12.75">
      <c r="A116" s="14" t="s">
        <v>140</v>
      </c>
      <c r="B116" s="14" t="s">
        <v>137</v>
      </c>
      <c r="C116" s="19">
        <v>54</v>
      </c>
      <c r="D116" s="14"/>
      <c r="E116" s="14" t="s">
        <v>138</v>
      </c>
      <c r="F116" s="14" t="s">
        <v>810</v>
      </c>
      <c r="G116" s="14"/>
      <c r="H116" s="14" t="s">
        <v>811</v>
      </c>
      <c r="I116" s="8" t="str">
        <f>I115</f>
        <v>GELDERLAND</v>
      </c>
      <c r="J116" s="39"/>
      <c r="K116" s="40" t="s">
        <v>792</v>
      </c>
      <c r="L116" s="10"/>
      <c r="M116" s="39"/>
      <c r="N116" s="40"/>
      <c r="O116" s="39"/>
      <c r="P116" s="40"/>
      <c r="Q116" s="39" t="s">
        <v>792</v>
      </c>
      <c r="R116" s="40"/>
    </row>
    <row r="117" spans="1:86" s="37" customFormat="1" ht="15.75" customHeight="1">
      <c r="A117" s="14" t="s">
        <v>807</v>
      </c>
      <c r="B117" s="14" t="s">
        <v>808</v>
      </c>
      <c r="C117" s="19">
        <v>134</v>
      </c>
      <c r="D117" s="14">
        <v>0</v>
      </c>
      <c r="E117" s="14" t="s">
        <v>809</v>
      </c>
      <c r="F117" s="14" t="s">
        <v>810</v>
      </c>
      <c r="G117" s="14">
        <v>2574</v>
      </c>
      <c r="H117" s="14" t="s">
        <v>811</v>
      </c>
      <c r="I117" s="7" t="s">
        <v>325</v>
      </c>
      <c r="J117" s="39"/>
      <c r="K117" s="40" t="s">
        <v>792</v>
      </c>
      <c r="L117" s="10"/>
      <c r="M117" s="39"/>
      <c r="N117" s="40"/>
      <c r="O117" s="39"/>
      <c r="P117" s="40"/>
      <c r="Q117" s="39" t="s">
        <v>792</v>
      </c>
      <c r="R117" s="4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</row>
    <row r="118" spans="1:86" s="37" customFormat="1" ht="15.75" customHeight="1">
      <c r="A118" s="14" t="s">
        <v>215</v>
      </c>
      <c r="B118" s="14" t="s">
        <v>216</v>
      </c>
      <c r="C118" s="19">
        <v>73</v>
      </c>
      <c r="D118" s="14">
        <v>0</v>
      </c>
      <c r="E118" s="14" t="s">
        <v>217</v>
      </c>
      <c r="F118" s="14" t="s">
        <v>100</v>
      </c>
      <c r="G118" s="14">
        <v>6378</v>
      </c>
      <c r="H118" s="14" t="s">
        <v>100</v>
      </c>
      <c r="I118" s="7" t="s">
        <v>329</v>
      </c>
      <c r="J118" s="39"/>
      <c r="K118" s="40" t="s">
        <v>792</v>
      </c>
      <c r="L118" s="10"/>
      <c r="M118" s="39"/>
      <c r="N118" s="40"/>
      <c r="O118" s="39" t="s">
        <v>792</v>
      </c>
      <c r="P118" s="40"/>
      <c r="Q118" s="39"/>
      <c r="R118" s="4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</row>
    <row r="119" spans="1:18" ht="12.75">
      <c r="A119" s="14" t="s">
        <v>1163</v>
      </c>
      <c r="B119" s="14" t="s">
        <v>1164</v>
      </c>
      <c r="C119" s="19">
        <v>20</v>
      </c>
      <c r="D119" s="14">
        <v>0</v>
      </c>
      <c r="E119" s="14" t="s">
        <v>1165</v>
      </c>
      <c r="F119" s="14" t="s">
        <v>1166</v>
      </c>
      <c r="G119" s="14">
        <v>10062</v>
      </c>
      <c r="H119" s="14" t="s">
        <v>1166</v>
      </c>
      <c r="I119" s="7" t="s">
        <v>330</v>
      </c>
      <c r="J119" s="39"/>
      <c r="K119" s="40" t="s">
        <v>792</v>
      </c>
      <c r="L119" s="10"/>
      <c r="M119" s="39"/>
      <c r="N119" s="40"/>
      <c r="O119" s="39"/>
      <c r="P119" s="40"/>
      <c r="Q119" s="39"/>
      <c r="R119" s="40" t="s">
        <v>792</v>
      </c>
    </row>
    <row r="120" spans="1:18" ht="12.75">
      <c r="A120" s="14" t="s">
        <v>1225</v>
      </c>
      <c r="B120" s="14" t="s">
        <v>1226</v>
      </c>
      <c r="C120" s="19">
        <v>20</v>
      </c>
      <c r="D120" s="16"/>
      <c r="E120" s="14" t="s">
        <v>1227</v>
      </c>
      <c r="F120" s="14" t="s">
        <v>1228</v>
      </c>
      <c r="G120" s="16"/>
      <c r="H120" s="14" t="s">
        <v>1228</v>
      </c>
      <c r="I120" s="7" t="s">
        <v>330</v>
      </c>
      <c r="J120" s="39"/>
      <c r="K120" s="40" t="s">
        <v>792</v>
      </c>
      <c r="L120" s="10"/>
      <c r="M120" s="39"/>
      <c r="N120" s="40"/>
      <c r="O120" s="39"/>
      <c r="P120" s="40"/>
      <c r="Q120" s="39"/>
      <c r="R120" s="40" t="s">
        <v>792</v>
      </c>
    </row>
    <row r="121" spans="1:18" ht="12.75">
      <c r="A121" s="14" t="s">
        <v>305</v>
      </c>
      <c r="B121" s="14" t="s">
        <v>306</v>
      </c>
      <c r="C121" s="19">
        <v>17</v>
      </c>
      <c r="D121" s="16"/>
      <c r="E121" s="14" t="s">
        <v>307</v>
      </c>
      <c r="F121" s="14" t="s">
        <v>1166</v>
      </c>
      <c r="G121" s="16"/>
      <c r="H121" s="14" t="s">
        <v>1166</v>
      </c>
      <c r="I121" s="7" t="s">
        <v>330</v>
      </c>
      <c r="J121" s="39"/>
      <c r="K121" s="40" t="s">
        <v>792</v>
      </c>
      <c r="L121" s="10"/>
      <c r="M121" s="39"/>
      <c r="N121" s="40"/>
      <c r="O121" s="39"/>
      <c r="P121" s="40"/>
      <c r="Q121" s="39"/>
      <c r="R121" s="40" t="s">
        <v>792</v>
      </c>
    </row>
    <row r="122" spans="1:18" ht="12.75">
      <c r="A122" s="14" t="s">
        <v>1167</v>
      </c>
      <c r="B122" s="14" t="s">
        <v>1168</v>
      </c>
      <c r="C122" s="19">
        <v>6</v>
      </c>
      <c r="D122" s="14">
        <v>0</v>
      </c>
      <c r="E122" s="14" t="s">
        <v>1091</v>
      </c>
      <c r="F122" s="14" t="s">
        <v>1166</v>
      </c>
      <c r="G122" s="14">
        <v>10063</v>
      </c>
      <c r="H122" s="14" t="s">
        <v>1166</v>
      </c>
      <c r="I122" s="7" t="s">
        <v>330</v>
      </c>
      <c r="J122" s="39"/>
      <c r="K122" s="40" t="s">
        <v>792</v>
      </c>
      <c r="L122" s="10"/>
      <c r="M122" s="39"/>
      <c r="N122" s="40"/>
      <c r="O122" s="39"/>
      <c r="P122" s="40"/>
      <c r="Q122" s="39" t="s">
        <v>792</v>
      </c>
      <c r="R122" s="40"/>
    </row>
    <row r="123" spans="1:18" ht="12.75">
      <c r="A123" s="14" t="s">
        <v>893</v>
      </c>
      <c r="B123" s="14" t="s">
        <v>894</v>
      </c>
      <c r="C123" s="19">
        <v>1</v>
      </c>
      <c r="D123" s="14">
        <v>0</v>
      </c>
      <c r="E123" s="14" t="s">
        <v>895</v>
      </c>
      <c r="F123" s="14" t="s">
        <v>896</v>
      </c>
      <c r="G123" s="14">
        <v>14579</v>
      </c>
      <c r="H123" s="14" t="s">
        <v>896</v>
      </c>
      <c r="I123" s="7" t="s">
        <v>330</v>
      </c>
      <c r="J123" s="39"/>
      <c r="K123" s="40" t="s">
        <v>792</v>
      </c>
      <c r="L123" s="10"/>
      <c r="M123" s="39"/>
      <c r="N123" s="40"/>
      <c r="O123" s="39"/>
      <c r="P123" s="40"/>
      <c r="Q123" s="39" t="s">
        <v>792</v>
      </c>
      <c r="R123" s="40"/>
    </row>
    <row r="124" spans="1:18" ht="12.75">
      <c r="A124" s="14" t="s">
        <v>922</v>
      </c>
      <c r="B124" s="14" t="s">
        <v>923</v>
      </c>
      <c r="C124" s="19">
        <v>59</v>
      </c>
      <c r="D124" s="14">
        <v>0</v>
      </c>
      <c r="E124" s="14" t="s">
        <v>924</v>
      </c>
      <c r="F124" s="14" t="s">
        <v>925</v>
      </c>
      <c r="G124" s="14">
        <v>7319</v>
      </c>
      <c r="H124" s="14" t="s">
        <v>925</v>
      </c>
      <c r="I124" s="7" t="s">
        <v>322</v>
      </c>
      <c r="J124" s="39"/>
      <c r="K124" s="40" t="s">
        <v>792</v>
      </c>
      <c r="L124" s="10"/>
      <c r="M124" s="39"/>
      <c r="N124" s="40"/>
      <c r="O124" s="39"/>
      <c r="P124" s="40" t="s">
        <v>792</v>
      </c>
      <c r="Q124" s="39"/>
      <c r="R124" s="40"/>
    </row>
    <row r="125" spans="1:18" ht="12.75">
      <c r="A125" s="14" t="s">
        <v>84</v>
      </c>
      <c r="B125" s="14" t="s">
        <v>85</v>
      </c>
      <c r="C125" s="19">
        <v>6</v>
      </c>
      <c r="D125" s="14">
        <v>0</v>
      </c>
      <c r="E125" s="14" t="s">
        <v>59</v>
      </c>
      <c r="F125" s="14" t="s">
        <v>323</v>
      </c>
      <c r="G125" s="14">
        <v>4578</v>
      </c>
      <c r="H125" s="14" t="s">
        <v>323</v>
      </c>
      <c r="I125" s="7" t="s">
        <v>323</v>
      </c>
      <c r="J125" s="39"/>
      <c r="K125" s="40" t="s">
        <v>792</v>
      </c>
      <c r="L125" s="10"/>
      <c r="M125" s="39"/>
      <c r="N125" s="40"/>
      <c r="O125" s="39" t="s">
        <v>792</v>
      </c>
      <c r="P125" s="40"/>
      <c r="Q125" s="39"/>
      <c r="R125" s="40"/>
    </row>
    <row r="126" spans="1:18" ht="12.75">
      <c r="A126" s="14" t="s">
        <v>726</v>
      </c>
      <c r="B126" s="14" t="s">
        <v>727</v>
      </c>
      <c r="C126" s="19">
        <v>50</v>
      </c>
      <c r="D126" s="14">
        <v>0</v>
      </c>
      <c r="E126" s="14" t="s">
        <v>60</v>
      </c>
      <c r="F126" s="14" t="s">
        <v>323</v>
      </c>
      <c r="G126" s="14">
        <v>4573</v>
      </c>
      <c r="H126" s="14" t="s">
        <v>323</v>
      </c>
      <c r="I126" s="7" t="s">
        <v>323</v>
      </c>
      <c r="J126" s="39"/>
      <c r="K126" s="40" t="s">
        <v>792</v>
      </c>
      <c r="L126" s="10"/>
      <c r="M126" s="39"/>
      <c r="N126" s="40" t="s">
        <v>792</v>
      </c>
      <c r="O126" s="39"/>
      <c r="P126" s="40"/>
      <c r="Q126" s="39"/>
      <c r="R126" s="40"/>
    </row>
    <row r="127" spans="1:18" ht="12.75">
      <c r="A127" s="14" t="s">
        <v>81</v>
      </c>
      <c r="B127" s="14" t="s">
        <v>82</v>
      </c>
      <c r="C127" s="19">
        <v>139</v>
      </c>
      <c r="D127" s="14">
        <v>0</v>
      </c>
      <c r="E127" s="14" t="s">
        <v>83</v>
      </c>
      <c r="F127" s="14" t="s">
        <v>323</v>
      </c>
      <c r="G127" s="14">
        <v>4571</v>
      </c>
      <c r="H127" s="14" t="s">
        <v>323</v>
      </c>
      <c r="I127" s="7" t="s">
        <v>323</v>
      </c>
      <c r="J127" s="39"/>
      <c r="K127" s="40" t="s">
        <v>792</v>
      </c>
      <c r="L127" s="10"/>
      <c r="M127" s="39"/>
      <c r="N127" s="40"/>
      <c r="O127" s="39" t="s">
        <v>792</v>
      </c>
      <c r="P127" s="40"/>
      <c r="Q127" s="39"/>
      <c r="R127" s="40"/>
    </row>
    <row r="128" spans="1:18" ht="12.75">
      <c r="A128" s="14" t="s">
        <v>550</v>
      </c>
      <c r="B128" s="14" t="s">
        <v>443</v>
      </c>
      <c r="C128" s="14">
        <v>25</v>
      </c>
      <c r="D128" s="14"/>
      <c r="E128" s="14"/>
      <c r="F128" s="14" t="s">
        <v>549</v>
      </c>
      <c r="G128" s="14"/>
      <c r="H128" s="14" t="s">
        <v>444</v>
      </c>
      <c r="I128" s="7" t="s">
        <v>325</v>
      </c>
      <c r="J128" s="39"/>
      <c r="K128" s="40" t="s">
        <v>792</v>
      </c>
      <c r="L128" s="10"/>
      <c r="M128" s="39"/>
      <c r="N128" s="40"/>
      <c r="O128" s="39" t="s">
        <v>792</v>
      </c>
      <c r="P128" s="40"/>
      <c r="Q128" s="39"/>
      <c r="R128" s="40"/>
    </row>
    <row r="129" spans="1:18" ht="12.75">
      <c r="A129" s="14" t="s">
        <v>459</v>
      </c>
      <c r="B129" s="14" t="s">
        <v>460</v>
      </c>
      <c r="C129" s="19">
        <v>10</v>
      </c>
      <c r="D129" s="14"/>
      <c r="E129" s="14" t="s">
        <v>461</v>
      </c>
      <c r="F129" s="14" t="s">
        <v>462</v>
      </c>
      <c r="G129" s="14">
        <v>10593</v>
      </c>
      <c r="H129" s="14" t="s">
        <v>462</v>
      </c>
      <c r="I129" s="7" t="s">
        <v>326</v>
      </c>
      <c r="J129" s="39"/>
      <c r="K129" s="40" t="s">
        <v>792</v>
      </c>
      <c r="L129" s="10" t="s">
        <v>792</v>
      </c>
      <c r="M129" s="39"/>
      <c r="N129" s="40"/>
      <c r="O129" s="39"/>
      <c r="P129" s="40"/>
      <c r="Q129" s="39"/>
      <c r="R129" s="40"/>
    </row>
    <row r="130" spans="1:18" ht="12.75">
      <c r="A130" s="14" t="s">
        <v>467</v>
      </c>
      <c r="B130" s="14" t="s">
        <v>468</v>
      </c>
      <c r="C130" s="19">
        <v>25</v>
      </c>
      <c r="D130" s="14">
        <v>0</v>
      </c>
      <c r="E130" s="14" t="s">
        <v>469</v>
      </c>
      <c r="F130" s="14" t="s">
        <v>470</v>
      </c>
      <c r="G130" s="14">
        <v>16944</v>
      </c>
      <c r="H130" s="14" t="s">
        <v>466</v>
      </c>
      <c r="I130" s="7" t="s">
        <v>326</v>
      </c>
      <c r="J130" s="39"/>
      <c r="K130" s="40" t="s">
        <v>792</v>
      </c>
      <c r="L130" s="10" t="s">
        <v>792</v>
      </c>
      <c r="M130" s="39"/>
      <c r="N130" s="40"/>
      <c r="O130" s="39"/>
      <c r="P130" s="40"/>
      <c r="Q130" s="39"/>
      <c r="R130" s="40"/>
    </row>
    <row r="131" spans="1:86" s="13" customFormat="1" ht="12.75">
      <c r="A131" s="14" t="s">
        <v>474</v>
      </c>
      <c r="B131" s="14" t="s">
        <v>475</v>
      </c>
      <c r="C131" s="19">
        <v>450</v>
      </c>
      <c r="D131" s="14">
        <v>0</v>
      </c>
      <c r="E131" s="14" t="s">
        <v>476</v>
      </c>
      <c r="F131" s="14" t="s">
        <v>470</v>
      </c>
      <c r="G131" s="14">
        <v>16919</v>
      </c>
      <c r="H131" s="14" t="s">
        <v>466</v>
      </c>
      <c r="I131" s="7" t="s">
        <v>326</v>
      </c>
      <c r="J131" s="39"/>
      <c r="K131" s="40" t="s">
        <v>792</v>
      </c>
      <c r="L131" s="10"/>
      <c r="M131" s="39"/>
      <c r="N131" s="40"/>
      <c r="O131" s="39"/>
      <c r="P131" s="40" t="s">
        <v>792</v>
      </c>
      <c r="Q131" s="39"/>
      <c r="R131" s="4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</row>
    <row r="132" spans="1:18" ht="12.75">
      <c r="A132" s="14" t="s">
        <v>471</v>
      </c>
      <c r="B132" s="14" t="s">
        <v>472</v>
      </c>
      <c r="C132" s="19">
        <v>10</v>
      </c>
      <c r="D132" s="14">
        <v>0</v>
      </c>
      <c r="E132" s="14" t="s">
        <v>473</v>
      </c>
      <c r="F132" s="14" t="s">
        <v>470</v>
      </c>
      <c r="G132" s="14">
        <v>16926</v>
      </c>
      <c r="H132" s="14" t="s">
        <v>466</v>
      </c>
      <c r="I132" s="7" t="s">
        <v>326</v>
      </c>
      <c r="J132" s="39"/>
      <c r="K132" s="40" t="s">
        <v>792</v>
      </c>
      <c r="L132" s="10"/>
      <c r="M132" s="39"/>
      <c r="N132" s="40"/>
      <c r="O132" s="39" t="s">
        <v>792</v>
      </c>
      <c r="P132" s="40"/>
      <c r="Q132" s="39"/>
      <c r="R132" s="40"/>
    </row>
    <row r="133" spans="1:18" ht="12.75">
      <c r="A133" s="16" t="s">
        <v>248</v>
      </c>
      <c r="B133" s="31" t="s">
        <v>249</v>
      </c>
      <c r="C133" s="19">
        <v>4</v>
      </c>
      <c r="D133" s="14"/>
      <c r="E133" s="14" t="s">
        <v>250</v>
      </c>
      <c r="F133" s="14" t="s">
        <v>251</v>
      </c>
      <c r="G133" s="14"/>
      <c r="H133" s="14" t="s">
        <v>466</v>
      </c>
      <c r="I133" s="7" t="s">
        <v>326</v>
      </c>
      <c r="J133" s="39"/>
      <c r="K133" s="40" t="s">
        <v>792</v>
      </c>
      <c r="L133" s="10"/>
      <c r="M133" s="39"/>
      <c r="N133" s="40"/>
      <c r="O133" s="39" t="s">
        <v>792</v>
      </c>
      <c r="P133" s="40"/>
      <c r="Q133" s="39"/>
      <c r="R133" s="40"/>
    </row>
    <row r="134" spans="1:19" ht="12.75">
      <c r="A134" s="14" t="s">
        <v>463</v>
      </c>
      <c r="B134" s="14" t="s">
        <v>464</v>
      </c>
      <c r="C134" s="19">
        <v>1</v>
      </c>
      <c r="D134" s="14"/>
      <c r="E134" s="21" t="s">
        <v>61</v>
      </c>
      <c r="F134" s="14" t="s">
        <v>465</v>
      </c>
      <c r="G134" s="14">
        <v>16961</v>
      </c>
      <c r="H134" s="14" t="s">
        <v>466</v>
      </c>
      <c r="I134" s="7" t="s">
        <v>326</v>
      </c>
      <c r="J134" s="39"/>
      <c r="K134" s="40" t="s">
        <v>792</v>
      </c>
      <c r="L134" s="10"/>
      <c r="M134" s="39"/>
      <c r="N134" s="40"/>
      <c r="O134" s="39" t="s">
        <v>792</v>
      </c>
      <c r="P134" s="40"/>
      <c r="Q134" s="39"/>
      <c r="R134" s="40"/>
      <c r="S134" s="3" t="s">
        <v>898</v>
      </c>
    </row>
    <row r="135" spans="1:18" ht="12.75">
      <c r="A135" s="14" t="s">
        <v>926</v>
      </c>
      <c r="B135" s="14" t="s">
        <v>927</v>
      </c>
      <c r="C135" s="19">
        <v>3</v>
      </c>
      <c r="D135" s="14">
        <v>0</v>
      </c>
      <c r="E135" s="14" t="s">
        <v>928</v>
      </c>
      <c r="F135" s="14" t="s">
        <v>929</v>
      </c>
      <c r="G135" s="14">
        <v>7363</v>
      </c>
      <c r="H135" s="14" t="s">
        <v>929</v>
      </c>
      <c r="I135" s="7" t="s">
        <v>322</v>
      </c>
      <c r="J135" s="39"/>
      <c r="K135" s="40" t="s">
        <v>792</v>
      </c>
      <c r="L135" s="10"/>
      <c r="M135" s="39"/>
      <c r="N135" s="40"/>
      <c r="O135" s="39"/>
      <c r="P135" s="40"/>
      <c r="Q135" s="39" t="s">
        <v>792</v>
      </c>
      <c r="R135" s="40"/>
    </row>
    <row r="136" spans="1:18" ht="12.75">
      <c r="A136" s="14" t="s">
        <v>477</v>
      </c>
      <c r="B136" s="14" t="s">
        <v>478</v>
      </c>
      <c r="C136" s="19">
        <v>6</v>
      </c>
      <c r="D136" s="14"/>
      <c r="E136" s="14" t="s">
        <v>479</v>
      </c>
      <c r="F136" s="14" t="s">
        <v>480</v>
      </c>
      <c r="G136" s="14">
        <v>7697</v>
      </c>
      <c r="H136" s="14" t="s">
        <v>481</v>
      </c>
      <c r="I136" s="7" t="s">
        <v>326</v>
      </c>
      <c r="J136" s="39"/>
      <c r="K136" s="40" t="s">
        <v>792</v>
      </c>
      <c r="L136" s="10"/>
      <c r="M136" s="39"/>
      <c r="N136" s="40" t="s">
        <v>792</v>
      </c>
      <c r="O136" s="39"/>
      <c r="P136" s="40"/>
      <c r="Q136" s="39"/>
      <c r="R136" s="40"/>
    </row>
    <row r="137" spans="1:18" ht="12.75">
      <c r="A137" s="14" t="s">
        <v>12</v>
      </c>
      <c r="B137" s="14" t="s">
        <v>13</v>
      </c>
      <c r="C137" s="19">
        <v>8</v>
      </c>
      <c r="D137" s="14">
        <v>0</v>
      </c>
      <c r="E137" s="14" t="s">
        <v>14</v>
      </c>
      <c r="F137" s="14" t="s">
        <v>15</v>
      </c>
      <c r="G137" s="14">
        <v>13055</v>
      </c>
      <c r="H137" s="14" t="s">
        <v>15</v>
      </c>
      <c r="I137" s="7" t="s">
        <v>321</v>
      </c>
      <c r="J137" s="39"/>
      <c r="K137" s="40" t="s">
        <v>792</v>
      </c>
      <c r="L137" s="10"/>
      <c r="M137" s="39"/>
      <c r="N137" s="40"/>
      <c r="O137" s="39"/>
      <c r="P137" s="40" t="s">
        <v>792</v>
      </c>
      <c r="Q137" s="39"/>
      <c r="R137" s="40"/>
    </row>
    <row r="138" spans="1:18" ht="12.75">
      <c r="A138" s="14" t="s">
        <v>669</v>
      </c>
      <c r="B138" s="14" t="s">
        <v>1146</v>
      </c>
      <c r="C138" s="19" t="s">
        <v>670</v>
      </c>
      <c r="D138" s="5"/>
      <c r="E138" s="14" t="s">
        <v>671</v>
      </c>
      <c r="F138" s="14" t="s">
        <v>672</v>
      </c>
      <c r="G138" s="5"/>
      <c r="H138" s="14" t="s">
        <v>672</v>
      </c>
      <c r="I138" s="7" t="s">
        <v>326</v>
      </c>
      <c r="J138" s="39"/>
      <c r="K138" s="40" t="s">
        <v>792</v>
      </c>
      <c r="L138" s="10"/>
      <c r="M138" s="39"/>
      <c r="N138" s="40"/>
      <c r="O138" s="39"/>
      <c r="P138" s="40"/>
      <c r="Q138" s="39"/>
      <c r="R138" s="40" t="s">
        <v>792</v>
      </c>
    </row>
    <row r="139" spans="1:18" ht="12.75">
      <c r="A139" s="14" t="s">
        <v>482</v>
      </c>
      <c r="B139" s="14" t="s">
        <v>483</v>
      </c>
      <c r="C139" s="19">
        <v>2</v>
      </c>
      <c r="D139" s="14">
        <v>0</v>
      </c>
      <c r="E139" s="14" t="s">
        <v>484</v>
      </c>
      <c r="F139" s="14" t="s">
        <v>485</v>
      </c>
      <c r="G139" s="14">
        <v>8093</v>
      </c>
      <c r="H139" s="14" t="s">
        <v>486</v>
      </c>
      <c r="I139" s="7" t="s">
        <v>326</v>
      </c>
      <c r="J139" s="39"/>
      <c r="K139" s="40" t="s">
        <v>792</v>
      </c>
      <c r="L139" s="10"/>
      <c r="M139" s="39"/>
      <c r="N139" s="40" t="s">
        <v>792</v>
      </c>
      <c r="O139" s="39"/>
      <c r="P139" s="40"/>
      <c r="Q139" s="39"/>
      <c r="R139" s="40"/>
    </row>
    <row r="140" spans="1:18" ht="12.75">
      <c r="A140" s="14" t="s">
        <v>740</v>
      </c>
      <c r="B140" s="14" t="s">
        <v>741</v>
      </c>
      <c r="C140" s="14">
        <v>17</v>
      </c>
      <c r="D140" s="14">
        <v>0</v>
      </c>
      <c r="E140" s="14" t="s">
        <v>62</v>
      </c>
      <c r="F140" s="14" t="s">
        <v>555</v>
      </c>
      <c r="G140" s="14">
        <v>11794</v>
      </c>
      <c r="H140" s="14" t="s">
        <v>1243</v>
      </c>
      <c r="I140" s="7" t="s">
        <v>324</v>
      </c>
      <c r="J140" s="39"/>
      <c r="K140" s="40" t="s">
        <v>792</v>
      </c>
      <c r="L140" s="10" t="s">
        <v>792</v>
      </c>
      <c r="M140" s="39"/>
      <c r="N140" s="40"/>
      <c r="O140" s="39"/>
      <c r="P140" s="40"/>
      <c r="Q140" s="39"/>
      <c r="R140" s="40"/>
    </row>
    <row r="141" spans="1:18" ht="12.75">
      <c r="A141" s="14" t="s">
        <v>737</v>
      </c>
      <c r="B141" s="14" t="s">
        <v>738</v>
      </c>
      <c r="C141" s="19">
        <v>399</v>
      </c>
      <c r="D141" s="14">
        <v>0</v>
      </c>
      <c r="E141" s="14" t="s">
        <v>739</v>
      </c>
      <c r="F141" s="14" t="s">
        <v>1243</v>
      </c>
      <c r="G141" s="14">
        <v>6556</v>
      </c>
      <c r="H141" s="14" t="s">
        <v>1243</v>
      </c>
      <c r="I141" s="7" t="s">
        <v>324</v>
      </c>
      <c r="J141" s="39"/>
      <c r="K141" s="40" t="s">
        <v>792</v>
      </c>
      <c r="L141" s="10" t="s">
        <v>792</v>
      </c>
      <c r="M141" s="39"/>
      <c r="N141" s="40"/>
      <c r="O141" s="39"/>
      <c r="P141" s="40"/>
      <c r="Q141" s="39"/>
      <c r="R141" s="40"/>
    </row>
    <row r="142" spans="1:18" ht="12.75">
      <c r="A142" s="14" t="s">
        <v>734</v>
      </c>
      <c r="B142" s="14" t="s">
        <v>735</v>
      </c>
      <c r="C142" s="19">
        <v>123</v>
      </c>
      <c r="D142" s="14">
        <v>0</v>
      </c>
      <c r="E142" s="14" t="s">
        <v>736</v>
      </c>
      <c r="F142" s="14" t="s">
        <v>1243</v>
      </c>
      <c r="G142" s="14">
        <v>6551</v>
      </c>
      <c r="H142" s="14" t="s">
        <v>1243</v>
      </c>
      <c r="I142" s="7" t="s">
        <v>324</v>
      </c>
      <c r="J142" s="39"/>
      <c r="K142" s="40" t="s">
        <v>792</v>
      </c>
      <c r="L142" s="10"/>
      <c r="M142" s="39"/>
      <c r="N142" s="40" t="s">
        <v>792</v>
      </c>
      <c r="O142" s="39"/>
      <c r="P142" s="40"/>
      <c r="Q142" s="39"/>
      <c r="R142" s="40"/>
    </row>
    <row r="143" spans="1:18" ht="12.75">
      <c r="A143" s="14" t="s">
        <v>897</v>
      </c>
      <c r="B143" s="14" t="s">
        <v>203</v>
      </c>
      <c r="C143" s="19">
        <v>10</v>
      </c>
      <c r="D143" s="14">
        <v>0</v>
      </c>
      <c r="E143" s="14" t="s">
        <v>204</v>
      </c>
      <c r="F143" s="14" t="s">
        <v>205</v>
      </c>
      <c r="G143" s="14">
        <v>12602</v>
      </c>
      <c r="H143" s="14" t="s">
        <v>205</v>
      </c>
      <c r="I143" s="7" t="s">
        <v>330</v>
      </c>
      <c r="J143" s="39"/>
      <c r="K143" s="40" t="s">
        <v>792</v>
      </c>
      <c r="L143" s="10"/>
      <c r="M143" s="39"/>
      <c r="N143" s="40"/>
      <c r="O143" s="39"/>
      <c r="P143" s="40"/>
      <c r="Q143" s="39"/>
      <c r="R143" s="40" t="s">
        <v>792</v>
      </c>
    </row>
    <row r="144" spans="1:18" ht="12.75">
      <c r="A144" s="14" t="s">
        <v>1051</v>
      </c>
      <c r="B144" s="14" t="s">
        <v>829</v>
      </c>
      <c r="C144" s="19">
        <v>136</v>
      </c>
      <c r="D144" s="14">
        <v>0</v>
      </c>
      <c r="E144" s="14" t="s">
        <v>1052</v>
      </c>
      <c r="F144" s="14" t="s">
        <v>1053</v>
      </c>
      <c r="G144" s="14">
        <v>1858</v>
      </c>
      <c r="H144" s="14" t="s">
        <v>1053</v>
      </c>
      <c r="I144" s="7" t="s">
        <v>325</v>
      </c>
      <c r="J144" s="39"/>
      <c r="K144" s="40" t="s">
        <v>792</v>
      </c>
      <c r="L144" s="10"/>
      <c r="M144" s="39"/>
      <c r="N144" s="40"/>
      <c r="O144" s="39"/>
      <c r="P144" s="40"/>
      <c r="Q144" s="39"/>
      <c r="R144" s="40" t="s">
        <v>792</v>
      </c>
    </row>
    <row r="145" spans="1:18" ht="12.75">
      <c r="A145" s="14" t="s">
        <v>1015</v>
      </c>
      <c r="B145" s="14" t="s">
        <v>1016</v>
      </c>
      <c r="C145" s="19">
        <v>21</v>
      </c>
      <c r="D145" s="16"/>
      <c r="E145" s="27" t="s">
        <v>1017</v>
      </c>
      <c r="F145" s="14" t="s">
        <v>199</v>
      </c>
      <c r="G145" s="16"/>
      <c r="H145" s="14" t="s">
        <v>1053</v>
      </c>
      <c r="I145" s="7" t="s">
        <v>325</v>
      </c>
      <c r="J145" s="39"/>
      <c r="K145" s="40" t="s">
        <v>792</v>
      </c>
      <c r="L145" s="10"/>
      <c r="M145" s="39"/>
      <c r="N145" s="40"/>
      <c r="O145" s="39"/>
      <c r="P145" s="40"/>
      <c r="Q145" s="39" t="s">
        <v>792</v>
      </c>
      <c r="R145" s="40"/>
    </row>
    <row r="146" spans="1:18" ht="12.75">
      <c r="A146" s="14" t="s">
        <v>1006</v>
      </c>
      <c r="B146" s="14" t="s">
        <v>1007</v>
      </c>
      <c r="C146" s="19" t="s">
        <v>1008</v>
      </c>
      <c r="D146" s="16"/>
      <c r="E146" s="28" t="s">
        <v>1009</v>
      </c>
      <c r="F146" s="14" t="s">
        <v>199</v>
      </c>
      <c r="G146" s="16"/>
      <c r="H146" s="14" t="s">
        <v>1053</v>
      </c>
      <c r="I146" s="7" t="s">
        <v>325</v>
      </c>
      <c r="J146" s="39"/>
      <c r="K146" s="40" t="s">
        <v>792</v>
      </c>
      <c r="L146" s="10"/>
      <c r="M146" s="39"/>
      <c r="N146" s="40"/>
      <c r="O146" s="39"/>
      <c r="P146" s="40"/>
      <c r="Q146" s="39"/>
      <c r="R146" s="40" t="s">
        <v>792</v>
      </c>
    </row>
    <row r="147" spans="1:18" ht="12.75">
      <c r="A147" s="14" t="s">
        <v>1012</v>
      </c>
      <c r="B147" s="14" t="s">
        <v>1013</v>
      </c>
      <c r="C147" s="19">
        <v>66</v>
      </c>
      <c r="D147" s="16"/>
      <c r="E147" s="29" t="s">
        <v>1014</v>
      </c>
      <c r="F147" s="14" t="s">
        <v>199</v>
      </c>
      <c r="G147" s="16"/>
      <c r="H147" s="14" t="s">
        <v>1053</v>
      </c>
      <c r="I147" s="7" t="s">
        <v>325</v>
      </c>
      <c r="J147" s="39"/>
      <c r="K147" s="40" t="s">
        <v>792</v>
      </c>
      <c r="L147" s="10"/>
      <c r="M147" s="39"/>
      <c r="N147" s="40"/>
      <c r="O147" s="39"/>
      <c r="P147" s="40"/>
      <c r="Q147" s="39"/>
      <c r="R147" s="40" t="s">
        <v>792</v>
      </c>
    </row>
    <row r="148" spans="1:18" ht="12.75">
      <c r="A148" s="14" t="s">
        <v>1010</v>
      </c>
      <c r="B148" s="14" t="s">
        <v>137</v>
      </c>
      <c r="C148" s="19">
        <v>206</v>
      </c>
      <c r="D148" s="16"/>
      <c r="E148" s="28" t="s">
        <v>1011</v>
      </c>
      <c r="F148" s="14" t="s">
        <v>199</v>
      </c>
      <c r="G148" s="16"/>
      <c r="H148" s="14" t="s">
        <v>1053</v>
      </c>
      <c r="I148" s="7" t="s">
        <v>325</v>
      </c>
      <c r="J148" s="39"/>
      <c r="K148" s="40" t="s">
        <v>792</v>
      </c>
      <c r="L148" s="10"/>
      <c r="M148" s="39"/>
      <c r="N148" s="40"/>
      <c r="O148" s="39"/>
      <c r="P148" s="40"/>
      <c r="Q148" s="39"/>
      <c r="R148" s="40" t="s">
        <v>792</v>
      </c>
    </row>
    <row r="149" spans="1:18" ht="12.75">
      <c r="A149" s="14" t="s">
        <v>1018</v>
      </c>
      <c r="B149" s="14" t="s">
        <v>1019</v>
      </c>
      <c r="C149" s="19">
        <v>68</v>
      </c>
      <c r="D149" s="16"/>
      <c r="E149" s="16" t="s">
        <v>1020</v>
      </c>
      <c r="F149" s="14" t="s">
        <v>199</v>
      </c>
      <c r="G149" s="16"/>
      <c r="H149" s="14" t="s">
        <v>1053</v>
      </c>
      <c r="I149" s="7" t="s">
        <v>325</v>
      </c>
      <c r="J149" s="39"/>
      <c r="K149" s="40" t="s">
        <v>792</v>
      </c>
      <c r="L149" s="10"/>
      <c r="M149" s="39"/>
      <c r="N149" s="40"/>
      <c r="O149" s="39"/>
      <c r="P149" s="40" t="s">
        <v>792</v>
      </c>
      <c r="Q149" s="39"/>
      <c r="R149" s="40"/>
    </row>
    <row r="150" spans="1:18" ht="12.75">
      <c r="A150" s="14" t="s">
        <v>206</v>
      </c>
      <c r="B150" s="14" t="s">
        <v>203</v>
      </c>
      <c r="C150" s="19">
        <v>75</v>
      </c>
      <c r="D150" s="14">
        <v>0</v>
      </c>
      <c r="E150" s="14" t="s">
        <v>207</v>
      </c>
      <c r="F150" s="14" t="s">
        <v>1198</v>
      </c>
      <c r="G150" s="14">
        <v>10377</v>
      </c>
      <c r="H150" s="14" t="s">
        <v>1199</v>
      </c>
      <c r="I150" s="7" t="s">
        <v>330</v>
      </c>
      <c r="J150" s="39" t="s">
        <v>864</v>
      </c>
      <c r="K150" s="40" t="s">
        <v>792</v>
      </c>
      <c r="L150" s="10"/>
      <c r="M150" s="39" t="s">
        <v>792</v>
      </c>
      <c r="N150" s="40"/>
      <c r="O150" s="39"/>
      <c r="P150" s="40"/>
      <c r="Q150" s="39"/>
      <c r="R150" s="40"/>
    </row>
    <row r="151" spans="1:18" ht="12.75">
      <c r="A151" s="14" t="s">
        <v>222</v>
      </c>
      <c r="B151" s="14" t="s">
        <v>223</v>
      </c>
      <c r="C151" s="19">
        <v>164</v>
      </c>
      <c r="D151" s="14" t="s">
        <v>224</v>
      </c>
      <c r="E151" s="14" t="s">
        <v>225</v>
      </c>
      <c r="F151" s="14" t="s">
        <v>971</v>
      </c>
      <c r="G151" s="14"/>
      <c r="H151" s="14" t="s">
        <v>971</v>
      </c>
      <c r="I151" s="7" t="s">
        <v>327</v>
      </c>
      <c r="J151" s="39" t="s">
        <v>864</v>
      </c>
      <c r="K151" s="40" t="s">
        <v>792</v>
      </c>
      <c r="L151" s="10"/>
      <c r="M151" s="39"/>
      <c r="N151" s="40"/>
      <c r="O151" s="39"/>
      <c r="P151" s="40"/>
      <c r="Q151" s="39"/>
      <c r="R151" s="40" t="s">
        <v>792</v>
      </c>
    </row>
    <row r="152" spans="1:18" ht="12.75">
      <c r="A152" s="14" t="s">
        <v>220</v>
      </c>
      <c r="B152" s="14" t="s">
        <v>1234</v>
      </c>
      <c r="C152" s="19">
        <v>50</v>
      </c>
      <c r="D152" s="14">
        <v>0</v>
      </c>
      <c r="E152" s="14" t="s">
        <v>221</v>
      </c>
      <c r="F152" s="14" t="s">
        <v>971</v>
      </c>
      <c r="G152" s="14"/>
      <c r="H152" s="14" t="s">
        <v>971</v>
      </c>
      <c r="I152" s="7" t="s">
        <v>327</v>
      </c>
      <c r="J152" s="39" t="s">
        <v>864</v>
      </c>
      <c r="K152" s="40" t="s">
        <v>792</v>
      </c>
      <c r="L152" s="10"/>
      <c r="M152" s="39"/>
      <c r="N152" s="40"/>
      <c r="O152" s="39"/>
      <c r="P152" s="40"/>
      <c r="Q152" s="39"/>
      <c r="R152" s="40" t="s">
        <v>792</v>
      </c>
    </row>
    <row r="153" spans="1:18" ht="12.75">
      <c r="A153" s="14" t="s">
        <v>930</v>
      </c>
      <c r="B153" s="14" t="s">
        <v>931</v>
      </c>
      <c r="C153" s="19">
        <v>4</v>
      </c>
      <c r="D153" s="14">
        <v>0</v>
      </c>
      <c r="E153" s="14" t="s">
        <v>932</v>
      </c>
      <c r="F153" s="14" t="s">
        <v>933</v>
      </c>
      <c r="G153" s="14">
        <v>7370</v>
      </c>
      <c r="H153" s="14" t="s">
        <v>934</v>
      </c>
      <c r="I153" s="7" t="s">
        <v>322</v>
      </c>
      <c r="J153" s="39"/>
      <c r="K153" s="40" t="s">
        <v>792</v>
      </c>
      <c r="L153" s="10"/>
      <c r="M153" s="39"/>
      <c r="N153" s="40" t="s">
        <v>792</v>
      </c>
      <c r="O153" s="39"/>
      <c r="P153" s="40"/>
      <c r="Q153" s="39"/>
      <c r="R153" s="40"/>
    </row>
    <row r="154" spans="1:18" ht="12.75">
      <c r="A154" s="14" t="s">
        <v>645</v>
      </c>
      <c r="B154" s="14" t="s">
        <v>646</v>
      </c>
      <c r="C154" s="19">
        <v>147</v>
      </c>
      <c r="D154" s="14">
        <v>0</v>
      </c>
      <c r="E154" s="14" t="s">
        <v>647</v>
      </c>
      <c r="F154" s="14" t="s">
        <v>641</v>
      </c>
      <c r="G154" s="14">
        <v>4630</v>
      </c>
      <c r="H154" s="14" t="s">
        <v>641</v>
      </c>
      <c r="I154" s="7" t="s">
        <v>319</v>
      </c>
      <c r="J154" s="39"/>
      <c r="K154" s="40" t="s">
        <v>792</v>
      </c>
      <c r="L154" s="10"/>
      <c r="M154" s="39"/>
      <c r="N154" s="40"/>
      <c r="O154" s="39"/>
      <c r="P154" s="40"/>
      <c r="Q154" s="39" t="s">
        <v>792</v>
      </c>
      <c r="R154" s="40"/>
    </row>
    <row r="155" spans="1:18" ht="12.75">
      <c r="A155" s="14" t="s">
        <v>642</v>
      </c>
      <c r="B155" s="14" t="s">
        <v>643</v>
      </c>
      <c r="C155" s="19">
        <v>24</v>
      </c>
      <c r="D155" s="14">
        <v>0</v>
      </c>
      <c r="E155" s="14" t="s">
        <v>644</v>
      </c>
      <c r="F155" s="14" t="s">
        <v>641</v>
      </c>
      <c r="G155" s="14">
        <v>4776</v>
      </c>
      <c r="H155" s="14" t="s">
        <v>641</v>
      </c>
      <c r="I155" s="7" t="s">
        <v>319</v>
      </c>
      <c r="J155" s="39"/>
      <c r="K155" s="40" t="s">
        <v>792</v>
      </c>
      <c r="L155" s="10"/>
      <c r="M155" s="39"/>
      <c r="N155" s="40"/>
      <c r="O155" s="39"/>
      <c r="P155" s="40"/>
      <c r="Q155" s="39" t="s">
        <v>792</v>
      </c>
      <c r="R155" s="40"/>
    </row>
    <row r="156" spans="1:18" ht="12.75">
      <c r="A156" s="14" t="s">
        <v>638</v>
      </c>
      <c r="B156" s="14" t="s">
        <v>639</v>
      </c>
      <c r="C156" s="19">
        <v>145</v>
      </c>
      <c r="D156" s="14">
        <v>0</v>
      </c>
      <c r="E156" s="14" t="s">
        <v>640</v>
      </c>
      <c r="F156" s="14" t="s">
        <v>641</v>
      </c>
      <c r="G156" s="14">
        <v>4525</v>
      </c>
      <c r="H156" s="14" t="s">
        <v>641</v>
      </c>
      <c r="I156" s="7" t="s">
        <v>319</v>
      </c>
      <c r="J156" s="39"/>
      <c r="K156" s="40" t="s">
        <v>792</v>
      </c>
      <c r="L156" s="10"/>
      <c r="M156" s="39"/>
      <c r="N156" s="40"/>
      <c r="O156" s="39"/>
      <c r="P156" s="40"/>
      <c r="Q156" s="39" t="s">
        <v>792</v>
      </c>
      <c r="R156" s="40"/>
    </row>
    <row r="157" spans="1:18" ht="12.75">
      <c r="A157" s="14" t="s">
        <v>648</v>
      </c>
      <c r="B157" s="14" t="s">
        <v>649</v>
      </c>
      <c r="C157" s="19">
        <v>1</v>
      </c>
      <c r="D157" s="14">
        <v>0</v>
      </c>
      <c r="E157" s="14" t="s">
        <v>650</v>
      </c>
      <c r="F157" s="14" t="s">
        <v>641</v>
      </c>
      <c r="G157" s="14">
        <v>4698</v>
      </c>
      <c r="H157" s="14" t="s">
        <v>641</v>
      </c>
      <c r="I157" s="7" t="s">
        <v>319</v>
      </c>
      <c r="J157" s="39"/>
      <c r="K157" s="40" t="s">
        <v>792</v>
      </c>
      <c r="L157" s="10"/>
      <c r="M157" s="39"/>
      <c r="N157" s="40"/>
      <c r="O157" s="39"/>
      <c r="P157" s="40"/>
      <c r="Q157" s="39"/>
      <c r="R157" s="40" t="s">
        <v>792</v>
      </c>
    </row>
    <row r="158" spans="1:18" ht="12.75">
      <c r="A158" s="14" t="s">
        <v>728</v>
      </c>
      <c r="B158" s="14" t="s">
        <v>107</v>
      </c>
      <c r="C158" s="19">
        <v>30</v>
      </c>
      <c r="D158" s="14">
        <v>0</v>
      </c>
      <c r="E158" s="14" t="s">
        <v>108</v>
      </c>
      <c r="F158" s="14" t="s">
        <v>109</v>
      </c>
      <c r="G158" s="14">
        <v>4609</v>
      </c>
      <c r="H158" s="14" t="s">
        <v>729</v>
      </c>
      <c r="I158" s="7" t="s">
        <v>323</v>
      </c>
      <c r="J158" s="39"/>
      <c r="K158" s="40" t="s">
        <v>792</v>
      </c>
      <c r="L158" s="10"/>
      <c r="M158" s="39"/>
      <c r="N158" s="40"/>
      <c r="O158" s="39"/>
      <c r="P158" s="40" t="s">
        <v>792</v>
      </c>
      <c r="Q158" s="39"/>
      <c r="R158" s="40"/>
    </row>
    <row r="159" spans="1:18" ht="12.75">
      <c r="A159" s="14" t="s">
        <v>487</v>
      </c>
      <c r="B159" s="14" t="s">
        <v>488</v>
      </c>
      <c r="C159" s="19">
        <v>67</v>
      </c>
      <c r="D159" s="14">
        <v>0</v>
      </c>
      <c r="E159" s="14" t="s">
        <v>489</v>
      </c>
      <c r="F159" s="14" t="s">
        <v>490</v>
      </c>
      <c r="G159" s="14">
        <v>8810</v>
      </c>
      <c r="H159" s="14" t="s">
        <v>491</v>
      </c>
      <c r="I159" s="7" t="s">
        <v>326</v>
      </c>
      <c r="J159" s="39"/>
      <c r="K159" s="40" t="s">
        <v>792</v>
      </c>
      <c r="L159" s="10"/>
      <c r="M159" s="39"/>
      <c r="N159" s="40" t="s">
        <v>792</v>
      </c>
      <c r="O159" s="39"/>
      <c r="P159" s="40"/>
      <c r="Q159" s="39"/>
      <c r="R159" s="40"/>
    </row>
    <row r="160" spans="1:18" ht="12.75">
      <c r="A160" s="14" t="s">
        <v>492</v>
      </c>
      <c r="B160" s="14" t="s">
        <v>493</v>
      </c>
      <c r="C160" s="19">
        <v>9</v>
      </c>
      <c r="D160" s="14">
        <v>0</v>
      </c>
      <c r="E160" s="14" t="s">
        <v>494</v>
      </c>
      <c r="F160" s="14" t="s">
        <v>495</v>
      </c>
      <c r="G160" s="14">
        <v>13854</v>
      </c>
      <c r="H160" s="14" t="s">
        <v>495</v>
      </c>
      <c r="I160" s="7" t="s">
        <v>326</v>
      </c>
      <c r="J160" s="43"/>
      <c r="K160" s="40" t="s">
        <v>792</v>
      </c>
      <c r="L160" s="10"/>
      <c r="M160" s="39"/>
      <c r="N160" s="40"/>
      <c r="O160" s="39"/>
      <c r="P160" s="40"/>
      <c r="Q160" s="39" t="s">
        <v>792</v>
      </c>
      <c r="R160" s="40"/>
    </row>
    <row r="161" spans="1:18" ht="12.75">
      <c r="A161" s="14" t="s">
        <v>218</v>
      </c>
      <c r="B161" s="14" t="s">
        <v>219</v>
      </c>
      <c r="C161" s="19" t="s">
        <v>871</v>
      </c>
      <c r="D161" s="14" t="s">
        <v>864</v>
      </c>
      <c r="E161" s="14" t="s">
        <v>831</v>
      </c>
      <c r="F161" s="14" t="s">
        <v>450</v>
      </c>
      <c r="G161" s="14">
        <v>10545</v>
      </c>
      <c r="H161" s="14" t="s">
        <v>451</v>
      </c>
      <c r="I161" s="7" t="s">
        <v>329</v>
      </c>
      <c r="J161" s="39" t="s">
        <v>864</v>
      </c>
      <c r="K161" s="40" t="s">
        <v>792</v>
      </c>
      <c r="L161" s="10" t="s">
        <v>792</v>
      </c>
      <c r="M161" s="39"/>
      <c r="N161" s="40"/>
      <c r="O161" s="39"/>
      <c r="P161" s="40"/>
      <c r="Q161" s="39"/>
      <c r="R161" s="40"/>
    </row>
    <row r="162" spans="1:18" ht="12.75">
      <c r="A162" s="14" t="s">
        <v>972</v>
      </c>
      <c r="B162" s="14" t="s">
        <v>973</v>
      </c>
      <c r="C162" s="19">
        <v>61</v>
      </c>
      <c r="D162" s="14">
        <v>0</v>
      </c>
      <c r="E162" s="14" t="s">
        <v>974</v>
      </c>
      <c r="F162" s="14" t="s">
        <v>975</v>
      </c>
      <c r="G162" s="14">
        <v>3706</v>
      </c>
      <c r="H162" s="14" t="s">
        <v>975</v>
      </c>
      <c r="I162" s="7" t="s">
        <v>327</v>
      </c>
      <c r="J162" s="39"/>
      <c r="K162" s="40" t="s">
        <v>792</v>
      </c>
      <c r="L162" s="10"/>
      <c r="M162" s="39"/>
      <c r="N162" s="40"/>
      <c r="O162" s="39"/>
      <c r="P162" s="40"/>
      <c r="Q162" s="39" t="s">
        <v>792</v>
      </c>
      <c r="R162" s="40"/>
    </row>
    <row r="163" spans="1:18" ht="12.75">
      <c r="A163" s="14" t="s">
        <v>742</v>
      </c>
      <c r="B163" s="14" t="s">
        <v>743</v>
      </c>
      <c r="C163" s="19">
        <v>57</v>
      </c>
      <c r="D163" s="14">
        <v>0</v>
      </c>
      <c r="E163" s="14" t="s">
        <v>832</v>
      </c>
      <c r="F163" s="14" t="s">
        <v>744</v>
      </c>
      <c r="G163" s="14">
        <v>4299</v>
      </c>
      <c r="H163" s="14" t="s">
        <v>744</v>
      </c>
      <c r="I163" s="7" t="s">
        <v>324</v>
      </c>
      <c r="J163" s="39"/>
      <c r="K163" s="40" t="s">
        <v>792</v>
      </c>
      <c r="L163" s="10"/>
      <c r="M163" s="39" t="s">
        <v>792</v>
      </c>
      <c r="N163" s="40"/>
      <c r="O163" s="39"/>
      <c r="P163" s="40"/>
      <c r="Q163" s="39"/>
      <c r="R163" s="40"/>
    </row>
    <row r="164" spans="1:19" ht="12.75">
      <c r="A164" s="14" t="s">
        <v>1200</v>
      </c>
      <c r="B164" s="14" t="s">
        <v>1201</v>
      </c>
      <c r="C164" s="19">
        <v>3</v>
      </c>
      <c r="D164" s="14">
        <v>0</v>
      </c>
      <c r="E164" s="14" t="s">
        <v>1202</v>
      </c>
      <c r="F164" s="14" t="s">
        <v>1203</v>
      </c>
      <c r="G164" s="14">
        <v>10011</v>
      </c>
      <c r="H164" s="14" t="s">
        <v>1204</v>
      </c>
      <c r="I164" s="7" t="s">
        <v>330</v>
      </c>
      <c r="J164" s="39"/>
      <c r="K164" s="40" t="s">
        <v>792</v>
      </c>
      <c r="L164" s="10" t="s">
        <v>864</v>
      </c>
      <c r="M164" s="39"/>
      <c r="N164" s="40" t="s">
        <v>792</v>
      </c>
      <c r="O164" s="39"/>
      <c r="P164" s="40"/>
      <c r="Q164" s="39"/>
      <c r="R164" s="40"/>
      <c r="S164" s="4"/>
    </row>
    <row r="165" spans="1:18" ht="12.75">
      <c r="A165" s="14" t="s">
        <v>1205</v>
      </c>
      <c r="B165" s="14" t="s">
        <v>1206</v>
      </c>
      <c r="C165" s="19">
        <v>21</v>
      </c>
      <c r="D165" s="14">
        <v>0</v>
      </c>
      <c r="E165" s="14" t="s">
        <v>1207</v>
      </c>
      <c r="F165" s="14" t="s">
        <v>1208</v>
      </c>
      <c r="G165" s="14">
        <v>12107</v>
      </c>
      <c r="H165" s="14" t="s">
        <v>1208</v>
      </c>
      <c r="I165" s="7" t="s">
        <v>330</v>
      </c>
      <c r="J165" s="39"/>
      <c r="K165" s="40" t="s">
        <v>792</v>
      </c>
      <c r="L165" s="10"/>
      <c r="M165" s="39"/>
      <c r="N165" s="40"/>
      <c r="O165" s="39"/>
      <c r="P165" s="40"/>
      <c r="Q165" s="39" t="s">
        <v>792</v>
      </c>
      <c r="R165" s="40"/>
    </row>
    <row r="166" spans="1:18" ht="12.75">
      <c r="A166" s="14" t="s">
        <v>826</v>
      </c>
      <c r="B166" s="14" t="s">
        <v>828</v>
      </c>
      <c r="C166" s="19">
        <v>4</v>
      </c>
      <c r="D166" s="14"/>
      <c r="E166" s="14"/>
      <c r="F166" s="14" t="s">
        <v>827</v>
      </c>
      <c r="G166" s="14"/>
      <c r="H166" s="14" t="s">
        <v>825</v>
      </c>
      <c r="I166" s="7" t="s">
        <v>326</v>
      </c>
      <c r="J166" s="39"/>
      <c r="K166" s="40" t="s">
        <v>792</v>
      </c>
      <c r="L166" s="10"/>
      <c r="M166" s="39"/>
      <c r="N166" s="40" t="s">
        <v>792</v>
      </c>
      <c r="O166" s="39"/>
      <c r="P166" s="40"/>
      <c r="Q166" s="39"/>
      <c r="R166" s="40"/>
    </row>
    <row r="167" spans="1:18" ht="12.75">
      <c r="A167" s="14" t="s">
        <v>823</v>
      </c>
      <c r="B167" s="14" t="s">
        <v>141</v>
      </c>
      <c r="C167" s="19">
        <v>136</v>
      </c>
      <c r="D167" s="14"/>
      <c r="E167" s="14"/>
      <c r="F167" s="14" t="s">
        <v>824</v>
      </c>
      <c r="G167" s="14"/>
      <c r="H167" s="14" t="s">
        <v>825</v>
      </c>
      <c r="I167" s="7" t="s">
        <v>326</v>
      </c>
      <c r="J167" s="39"/>
      <c r="K167" s="40" t="s">
        <v>792</v>
      </c>
      <c r="L167" s="10"/>
      <c r="M167" s="39"/>
      <c r="N167" s="40" t="s">
        <v>792</v>
      </c>
      <c r="O167" s="39"/>
      <c r="P167" s="40"/>
      <c r="Q167" s="39"/>
      <c r="R167" s="40"/>
    </row>
    <row r="168" spans="1:18" ht="12.75">
      <c r="A168" s="14" t="s">
        <v>16</v>
      </c>
      <c r="B168" s="14" t="s">
        <v>17</v>
      </c>
      <c r="C168" s="19">
        <v>5</v>
      </c>
      <c r="D168" s="14">
        <v>0</v>
      </c>
      <c r="E168" s="14" t="s">
        <v>833</v>
      </c>
      <c r="F168" s="14" t="s">
        <v>18</v>
      </c>
      <c r="G168" s="14">
        <v>10840</v>
      </c>
      <c r="H168" s="14" t="s">
        <v>18</v>
      </c>
      <c r="I168" s="7" t="s">
        <v>321</v>
      </c>
      <c r="J168" s="39"/>
      <c r="K168" s="40" t="s">
        <v>792</v>
      </c>
      <c r="L168" s="10"/>
      <c r="M168" s="39"/>
      <c r="N168" s="40"/>
      <c r="O168" s="39"/>
      <c r="P168" s="40" t="s">
        <v>792</v>
      </c>
      <c r="Q168" s="39"/>
      <c r="R168" s="40"/>
    </row>
    <row r="169" spans="1:18" ht="12.75">
      <c r="A169" s="14" t="s">
        <v>19</v>
      </c>
      <c r="B169" s="14" t="s">
        <v>20</v>
      </c>
      <c r="C169" s="19">
        <v>350</v>
      </c>
      <c r="D169" s="14">
        <v>0</v>
      </c>
      <c r="E169" s="14" t="s">
        <v>834</v>
      </c>
      <c r="F169" s="14" t="s">
        <v>18</v>
      </c>
      <c r="G169" s="14">
        <v>9535</v>
      </c>
      <c r="H169" s="14" t="s">
        <v>18</v>
      </c>
      <c r="I169" s="7" t="s">
        <v>321</v>
      </c>
      <c r="J169" s="39"/>
      <c r="K169" s="40" t="s">
        <v>792</v>
      </c>
      <c r="L169" s="10"/>
      <c r="M169" s="39"/>
      <c r="N169" s="40"/>
      <c r="O169" s="39"/>
      <c r="P169" s="40" t="s">
        <v>792</v>
      </c>
      <c r="Q169" s="39"/>
      <c r="R169" s="40"/>
    </row>
    <row r="170" spans="1:18" ht="12.75">
      <c r="A170" s="14" t="s">
        <v>1209</v>
      </c>
      <c r="B170" s="14" t="s">
        <v>1210</v>
      </c>
      <c r="C170" s="19" t="s">
        <v>872</v>
      </c>
      <c r="D170" s="14" t="s">
        <v>864</v>
      </c>
      <c r="E170" s="14" t="s">
        <v>835</v>
      </c>
      <c r="F170" s="14" t="s">
        <v>1211</v>
      </c>
      <c r="G170" s="14">
        <v>12620</v>
      </c>
      <c r="H170" s="14" t="s">
        <v>1211</v>
      </c>
      <c r="I170" s="7" t="s">
        <v>330</v>
      </c>
      <c r="J170" s="39" t="s">
        <v>864</v>
      </c>
      <c r="K170" s="40" t="s">
        <v>792</v>
      </c>
      <c r="L170" s="10"/>
      <c r="M170" s="39" t="s">
        <v>792</v>
      </c>
      <c r="N170" s="40"/>
      <c r="O170" s="39"/>
      <c r="P170" s="40"/>
      <c r="Q170" s="39"/>
      <c r="R170" s="40"/>
    </row>
    <row r="171" spans="1:18" ht="12.75">
      <c r="A171" s="14" t="s">
        <v>1212</v>
      </c>
      <c r="B171" s="14" t="s">
        <v>1213</v>
      </c>
      <c r="C171" s="19">
        <v>18</v>
      </c>
      <c r="D171" s="14">
        <v>0</v>
      </c>
      <c r="E171" s="14" t="s">
        <v>1214</v>
      </c>
      <c r="F171" s="14" t="s">
        <v>1215</v>
      </c>
      <c r="G171" s="14">
        <v>12654</v>
      </c>
      <c r="H171" s="14" t="s">
        <v>1215</v>
      </c>
      <c r="I171" s="7" t="s">
        <v>330</v>
      </c>
      <c r="J171" s="39" t="s">
        <v>864</v>
      </c>
      <c r="K171" s="40" t="s">
        <v>792</v>
      </c>
      <c r="L171" s="10"/>
      <c r="M171" s="39"/>
      <c r="N171" s="40" t="s">
        <v>792</v>
      </c>
      <c r="O171" s="39"/>
      <c r="P171" s="40"/>
      <c r="Q171" s="39"/>
      <c r="R171" s="40"/>
    </row>
    <row r="172" spans="1:18" ht="12.75">
      <c r="A172" s="14" t="s">
        <v>311</v>
      </c>
      <c r="B172" s="14" t="s">
        <v>312</v>
      </c>
      <c r="C172" s="19">
        <v>4</v>
      </c>
      <c r="D172" s="14"/>
      <c r="E172" s="14" t="s">
        <v>313</v>
      </c>
      <c r="F172" s="14" t="s">
        <v>314</v>
      </c>
      <c r="G172" s="14"/>
      <c r="H172" s="14" t="s">
        <v>314</v>
      </c>
      <c r="I172" s="7" t="s">
        <v>328</v>
      </c>
      <c r="J172" s="39" t="s">
        <v>792</v>
      </c>
      <c r="K172" s="40"/>
      <c r="L172" s="10"/>
      <c r="M172" s="39"/>
      <c r="N172" s="40"/>
      <c r="O172" s="39"/>
      <c r="P172" s="40"/>
      <c r="Q172" s="39"/>
      <c r="R172" s="40"/>
    </row>
    <row r="173" spans="1:18" ht="12.75">
      <c r="A173" s="14" t="s">
        <v>196</v>
      </c>
      <c r="B173" s="14" t="s">
        <v>197</v>
      </c>
      <c r="C173" s="19">
        <v>18</v>
      </c>
      <c r="D173" s="16"/>
      <c r="E173" s="14" t="s">
        <v>198</v>
      </c>
      <c r="F173" s="14" t="s">
        <v>620</v>
      </c>
      <c r="G173" s="16"/>
      <c r="H173" s="14" t="s">
        <v>621</v>
      </c>
      <c r="I173" s="7" t="s">
        <v>330</v>
      </c>
      <c r="J173" s="39"/>
      <c r="K173" s="40" t="s">
        <v>792</v>
      </c>
      <c r="L173" s="10"/>
      <c r="M173" s="39"/>
      <c r="N173" s="40"/>
      <c r="O173" s="39"/>
      <c r="P173" s="40"/>
      <c r="Q173" s="39"/>
      <c r="R173" s="40" t="s">
        <v>792</v>
      </c>
    </row>
    <row r="174" spans="1:86" s="37" customFormat="1" ht="12.75">
      <c r="A174" s="14" t="s">
        <v>1216</v>
      </c>
      <c r="B174" s="14" t="s">
        <v>1217</v>
      </c>
      <c r="C174" s="19">
        <v>50</v>
      </c>
      <c r="D174" s="14">
        <v>0</v>
      </c>
      <c r="E174" s="14" t="s">
        <v>1218</v>
      </c>
      <c r="F174" s="14" t="s">
        <v>1219</v>
      </c>
      <c r="G174" s="14">
        <v>12683</v>
      </c>
      <c r="H174" s="14" t="s">
        <v>1219</v>
      </c>
      <c r="I174" s="7" t="s">
        <v>330</v>
      </c>
      <c r="J174" s="39"/>
      <c r="K174" s="40" t="s">
        <v>792</v>
      </c>
      <c r="L174" s="10" t="s">
        <v>792</v>
      </c>
      <c r="M174" s="39"/>
      <c r="N174" s="40"/>
      <c r="O174" s="39"/>
      <c r="P174" s="40"/>
      <c r="Q174" s="39"/>
      <c r="R174" s="40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</row>
    <row r="175" spans="1:18" ht="12.75">
      <c r="A175" s="14" t="s">
        <v>1054</v>
      </c>
      <c r="B175" s="14" t="s">
        <v>1055</v>
      </c>
      <c r="C175" s="19">
        <v>3</v>
      </c>
      <c r="D175" s="14">
        <v>0</v>
      </c>
      <c r="E175" s="14" t="s">
        <v>1056</v>
      </c>
      <c r="F175" s="14" t="s">
        <v>1057</v>
      </c>
      <c r="G175" s="14">
        <v>2454</v>
      </c>
      <c r="H175" s="14" t="s">
        <v>1058</v>
      </c>
      <c r="I175" s="7" t="s">
        <v>325</v>
      </c>
      <c r="J175" s="39"/>
      <c r="K175" s="40" t="s">
        <v>792</v>
      </c>
      <c r="L175" s="10"/>
      <c r="M175" s="39"/>
      <c r="N175" s="40"/>
      <c r="O175" s="39"/>
      <c r="P175" s="40" t="s">
        <v>792</v>
      </c>
      <c r="Q175" s="39"/>
      <c r="R175" s="40"/>
    </row>
    <row r="176" spans="1:18" ht="12.75">
      <c r="A176" s="14" t="s">
        <v>752</v>
      </c>
      <c r="B176" s="14" t="s">
        <v>753</v>
      </c>
      <c r="C176" s="19">
        <v>75</v>
      </c>
      <c r="D176" s="14">
        <v>0</v>
      </c>
      <c r="E176" s="14" t="s">
        <v>754</v>
      </c>
      <c r="F176" s="14" t="s">
        <v>748</v>
      </c>
      <c r="G176" s="14">
        <v>6625</v>
      </c>
      <c r="H176" s="14" t="s">
        <v>748</v>
      </c>
      <c r="I176" s="7" t="s">
        <v>324</v>
      </c>
      <c r="J176" s="39"/>
      <c r="K176" s="40" t="s">
        <v>792</v>
      </c>
      <c r="L176" s="10"/>
      <c r="M176" s="39" t="s">
        <v>792</v>
      </c>
      <c r="N176" s="40"/>
      <c r="O176" s="39"/>
      <c r="P176" s="40"/>
      <c r="Q176" s="39"/>
      <c r="R176" s="40"/>
    </row>
    <row r="177" spans="1:18" ht="12.75">
      <c r="A177" s="14" t="s">
        <v>749</v>
      </c>
      <c r="B177" s="14" t="s">
        <v>750</v>
      </c>
      <c r="C177" s="19">
        <v>1</v>
      </c>
      <c r="D177" s="14">
        <v>0</v>
      </c>
      <c r="E177" s="14" t="s">
        <v>751</v>
      </c>
      <c r="F177" s="14" t="s">
        <v>748</v>
      </c>
      <c r="G177" s="14">
        <v>6619</v>
      </c>
      <c r="H177" s="14" t="s">
        <v>748</v>
      </c>
      <c r="I177" s="7" t="s">
        <v>324</v>
      </c>
      <c r="J177" s="39"/>
      <c r="K177" s="40" t="s">
        <v>792</v>
      </c>
      <c r="L177" s="10"/>
      <c r="M177" s="39"/>
      <c r="N177" s="40"/>
      <c r="O177" s="39"/>
      <c r="P177" s="40"/>
      <c r="Q177" s="39"/>
      <c r="R177" s="40" t="s">
        <v>792</v>
      </c>
    </row>
    <row r="178" spans="1:18" ht="12.75">
      <c r="A178" s="14" t="s">
        <v>575</v>
      </c>
      <c r="B178" s="14" t="s">
        <v>576</v>
      </c>
      <c r="C178" s="19">
        <v>201</v>
      </c>
      <c r="D178" s="14">
        <v>0</v>
      </c>
      <c r="E178" s="14" t="s">
        <v>747</v>
      </c>
      <c r="F178" s="14" t="s">
        <v>748</v>
      </c>
      <c r="G178" s="14"/>
      <c r="H178" s="14" t="s">
        <v>748</v>
      </c>
      <c r="I178" s="7" t="s">
        <v>324</v>
      </c>
      <c r="J178" s="39"/>
      <c r="K178" s="40" t="s">
        <v>792</v>
      </c>
      <c r="L178" s="10"/>
      <c r="M178" s="39"/>
      <c r="N178" s="40" t="s">
        <v>792</v>
      </c>
      <c r="O178" s="39"/>
      <c r="P178" s="40"/>
      <c r="Q178" s="39"/>
      <c r="R178" s="40"/>
    </row>
    <row r="179" spans="1:18" ht="12.75">
      <c r="A179" s="14" t="s">
        <v>745</v>
      </c>
      <c r="B179" s="14" t="s">
        <v>746</v>
      </c>
      <c r="C179" s="19">
        <v>200</v>
      </c>
      <c r="D179" s="14">
        <v>0</v>
      </c>
      <c r="E179" s="14" t="s">
        <v>747</v>
      </c>
      <c r="F179" s="14" t="s">
        <v>748</v>
      </c>
      <c r="G179" s="14">
        <v>6626</v>
      </c>
      <c r="H179" s="14" t="s">
        <v>748</v>
      </c>
      <c r="I179" s="7" t="s">
        <v>324</v>
      </c>
      <c r="J179" s="39"/>
      <c r="K179" s="40" t="s">
        <v>792</v>
      </c>
      <c r="L179" s="10"/>
      <c r="M179" s="39"/>
      <c r="N179" s="40"/>
      <c r="O179" s="39"/>
      <c r="P179" s="40"/>
      <c r="Q179" s="39" t="s">
        <v>792</v>
      </c>
      <c r="R179" s="40"/>
    </row>
    <row r="180" spans="1:18" ht="12.75">
      <c r="A180" s="14" t="s">
        <v>21</v>
      </c>
      <c r="B180" s="14" t="s">
        <v>72</v>
      </c>
      <c r="C180" s="19">
        <v>6</v>
      </c>
      <c r="D180" s="14">
        <v>0</v>
      </c>
      <c r="E180" s="14" t="s">
        <v>73</v>
      </c>
      <c r="F180" s="14" t="s">
        <v>74</v>
      </c>
      <c r="G180" s="14">
        <v>14045</v>
      </c>
      <c r="H180" s="14" t="s">
        <v>75</v>
      </c>
      <c r="I180" s="7" t="s">
        <v>321</v>
      </c>
      <c r="J180" s="39"/>
      <c r="K180" s="40" t="s">
        <v>792</v>
      </c>
      <c r="L180" s="10"/>
      <c r="M180" s="39"/>
      <c r="N180" s="40"/>
      <c r="O180" s="39"/>
      <c r="P180" s="40" t="s">
        <v>792</v>
      </c>
      <c r="Q180" s="39"/>
      <c r="R180" s="40"/>
    </row>
    <row r="181" spans="1:18" ht="12.75">
      <c r="A181" s="16" t="s">
        <v>34</v>
      </c>
      <c r="B181" s="16" t="s">
        <v>107</v>
      </c>
      <c r="C181" s="16">
        <v>50</v>
      </c>
      <c r="D181" s="16"/>
      <c r="E181" s="16" t="s">
        <v>35</v>
      </c>
      <c r="F181" s="16" t="s">
        <v>36</v>
      </c>
      <c r="G181" s="16">
        <v>13127</v>
      </c>
      <c r="H181" s="16" t="s">
        <v>36</v>
      </c>
      <c r="I181" s="8" t="s">
        <v>37</v>
      </c>
      <c r="J181" s="39"/>
      <c r="K181" s="40" t="s">
        <v>792</v>
      </c>
      <c r="L181" s="10"/>
      <c r="M181" s="39"/>
      <c r="N181" s="40"/>
      <c r="O181" s="39"/>
      <c r="P181" s="40"/>
      <c r="Q181" s="39"/>
      <c r="R181" s="40" t="s">
        <v>792</v>
      </c>
    </row>
    <row r="182" spans="1:18" ht="12.75">
      <c r="A182" s="14" t="s">
        <v>1110</v>
      </c>
      <c r="B182" s="14" t="s">
        <v>1111</v>
      </c>
      <c r="C182" s="19">
        <v>138</v>
      </c>
      <c r="D182" s="14">
        <v>0</v>
      </c>
      <c r="E182" s="14" t="s">
        <v>1112</v>
      </c>
      <c r="F182" s="14" t="s">
        <v>1108</v>
      </c>
      <c r="G182" s="14"/>
      <c r="H182" s="5" t="s">
        <v>36</v>
      </c>
      <c r="I182" s="7" t="s">
        <v>330</v>
      </c>
      <c r="J182" s="39"/>
      <c r="K182" s="40" t="s">
        <v>792</v>
      </c>
      <c r="L182" s="10"/>
      <c r="M182" s="39"/>
      <c r="N182" s="40"/>
      <c r="O182" s="39"/>
      <c r="P182" s="40"/>
      <c r="Q182" s="39"/>
      <c r="R182" s="40" t="s">
        <v>792</v>
      </c>
    </row>
    <row r="183" spans="1:18" ht="12.75">
      <c r="A183" s="14" t="s">
        <v>1220</v>
      </c>
      <c r="B183" s="14" t="s">
        <v>1221</v>
      </c>
      <c r="C183" s="19">
        <v>115</v>
      </c>
      <c r="D183" s="14">
        <v>0</v>
      </c>
      <c r="E183" s="14" t="s">
        <v>1222</v>
      </c>
      <c r="F183" s="14" t="s">
        <v>1223</v>
      </c>
      <c r="G183" s="14">
        <v>13206</v>
      </c>
      <c r="H183" s="14" t="s">
        <v>1224</v>
      </c>
      <c r="I183" s="7" t="s">
        <v>330</v>
      </c>
      <c r="J183" s="39"/>
      <c r="K183" s="40" t="s">
        <v>792</v>
      </c>
      <c r="L183" s="10"/>
      <c r="M183" s="39"/>
      <c r="N183" s="40"/>
      <c r="O183" s="39" t="s">
        <v>792</v>
      </c>
      <c r="P183" s="40"/>
      <c r="Q183" s="39"/>
      <c r="R183" s="40"/>
    </row>
    <row r="184" spans="1:18" ht="12.75">
      <c r="A184" s="14" t="s">
        <v>651</v>
      </c>
      <c r="B184" s="14" t="s">
        <v>652</v>
      </c>
      <c r="C184" s="19">
        <v>1</v>
      </c>
      <c r="D184" s="14">
        <v>0</v>
      </c>
      <c r="E184" s="14" t="s">
        <v>653</v>
      </c>
      <c r="F184" s="14" t="s">
        <v>654</v>
      </c>
      <c r="G184" s="14">
        <v>6047</v>
      </c>
      <c r="H184" s="14" t="s">
        <v>655</v>
      </c>
      <c r="I184" s="7" t="s">
        <v>319</v>
      </c>
      <c r="J184" s="39"/>
      <c r="K184" s="40" t="s">
        <v>792</v>
      </c>
      <c r="L184" s="10"/>
      <c r="M184" s="39"/>
      <c r="N184" s="40"/>
      <c r="O184" s="39"/>
      <c r="P184" s="40" t="s">
        <v>792</v>
      </c>
      <c r="Q184" s="39"/>
      <c r="R184" s="40"/>
    </row>
    <row r="185" spans="1:18" ht="12.75">
      <c r="A185" s="14" t="s">
        <v>1059</v>
      </c>
      <c r="B185" s="14" t="s">
        <v>1060</v>
      </c>
      <c r="C185" s="19">
        <v>28</v>
      </c>
      <c r="D185" s="14">
        <v>0</v>
      </c>
      <c r="E185" s="14" t="s">
        <v>1061</v>
      </c>
      <c r="F185" s="14" t="s">
        <v>1062</v>
      </c>
      <c r="G185" s="14">
        <v>1448</v>
      </c>
      <c r="H185" s="14" t="s">
        <v>1063</v>
      </c>
      <c r="I185" s="7" t="s">
        <v>325</v>
      </c>
      <c r="J185" s="39"/>
      <c r="K185" s="40" t="s">
        <v>792</v>
      </c>
      <c r="L185" s="10"/>
      <c r="M185" s="39"/>
      <c r="N185" s="40"/>
      <c r="O185" s="39"/>
      <c r="P185" s="40" t="s">
        <v>792</v>
      </c>
      <c r="Q185" s="39"/>
      <c r="R185" s="40"/>
    </row>
    <row r="186" spans="1:18" ht="12.75">
      <c r="A186" s="14" t="s">
        <v>1064</v>
      </c>
      <c r="B186" s="14" t="s">
        <v>1065</v>
      </c>
      <c r="C186" s="19">
        <v>6</v>
      </c>
      <c r="D186" s="14">
        <v>0</v>
      </c>
      <c r="E186" s="14" t="s">
        <v>836</v>
      </c>
      <c r="F186" s="14" t="s">
        <v>63</v>
      </c>
      <c r="G186" s="14">
        <v>2381</v>
      </c>
      <c r="H186" s="14" t="s">
        <v>1066</v>
      </c>
      <c r="I186" s="7" t="s">
        <v>325</v>
      </c>
      <c r="J186" s="39"/>
      <c r="K186" s="40" t="s">
        <v>792</v>
      </c>
      <c r="L186" s="10"/>
      <c r="M186" s="39"/>
      <c r="N186" s="40"/>
      <c r="O186" s="39"/>
      <c r="P186" s="40"/>
      <c r="Q186" s="39"/>
      <c r="R186" s="40" t="s">
        <v>792</v>
      </c>
    </row>
    <row r="187" spans="1:86" s="37" customFormat="1" ht="12.75">
      <c r="A187" s="14" t="s">
        <v>935</v>
      </c>
      <c r="B187" s="14" t="s">
        <v>936</v>
      </c>
      <c r="C187" s="19">
        <v>1</v>
      </c>
      <c r="D187" s="14">
        <v>0</v>
      </c>
      <c r="E187" s="14" t="s">
        <v>837</v>
      </c>
      <c r="F187" s="14" t="s">
        <v>937</v>
      </c>
      <c r="G187" s="14">
        <v>9998</v>
      </c>
      <c r="H187" s="14" t="s">
        <v>938</v>
      </c>
      <c r="I187" s="7" t="s">
        <v>322</v>
      </c>
      <c r="J187" s="39"/>
      <c r="K187" s="40" t="s">
        <v>792</v>
      </c>
      <c r="L187" s="10"/>
      <c r="M187" s="39"/>
      <c r="N187" s="40"/>
      <c r="O187" s="39"/>
      <c r="P187" s="40"/>
      <c r="Q187" s="39" t="s">
        <v>792</v>
      </c>
      <c r="R187" s="40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</row>
    <row r="188" spans="1:86" s="37" customFormat="1" ht="12.75">
      <c r="A188" s="14" t="s">
        <v>122</v>
      </c>
      <c r="B188" s="14" t="s">
        <v>123</v>
      </c>
      <c r="C188" s="14">
        <v>182</v>
      </c>
      <c r="D188" s="16"/>
      <c r="E188" s="16" t="s">
        <v>124</v>
      </c>
      <c r="F188" s="14" t="s">
        <v>125</v>
      </c>
      <c r="G188" s="16"/>
      <c r="H188" s="14" t="s">
        <v>126</v>
      </c>
      <c r="I188" s="7" t="s">
        <v>324</v>
      </c>
      <c r="J188" s="39"/>
      <c r="K188" s="40" t="s">
        <v>792</v>
      </c>
      <c r="L188" s="10"/>
      <c r="M188" s="39"/>
      <c r="N188" s="40"/>
      <c r="O188" s="39"/>
      <c r="P188" s="40"/>
      <c r="Q188" s="39"/>
      <c r="R188" s="40" t="s">
        <v>792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</row>
    <row r="189" spans="1:86" s="37" customFormat="1" ht="12.75">
      <c r="A189" s="14" t="s">
        <v>496</v>
      </c>
      <c r="B189" s="14" t="s">
        <v>497</v>
      </c>
      <c r="C189" s="19">
        <v>23</v>
      </c>
      <c r="D189" s="14">
        <v>0</v>
      </c>
      <c r="E189" s="14" t="s">
        <v>498</v>
      </c>
      <c r="F189" s="14" t="s">
        <v>499</v>
      </c>
      <c r="G189" s="14">
        <v>13575</v>
      </c>
      <c r="H189" s="14" t="s">
        <v>499</v>
      </c>
      <c r="I189" s="7" t="s">
        <v>326</v>
      </c>
      <c r="J189" s="39"/>
      <c r="K189" s="40" t="s">
        <v>792</v>
      </c>
      <c r="L189" s="10"/>
      <c r="M189" s="39"/>
      <c r="N189" s="40"/>
      <c r="O189" s="39"/>
      <c r="P189" s="40" t="s">
        <v>792</v>
      </c>
      <c r="Q189" s="39"/>
      <c r="R189" s="40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</row>
    <row r="190" spans="1:86" s="37" customFormat="1" ht="12.75">
      <c r="A190" s="14" t="s">
        <v>939</v>
      </c>
      <c r="B190" s="14" t="s">
        <v>940</v>
      </c>
      <c r="C190" s="19">
        <v>45</v>
      </c>
      <c r="D190" s="14">
        <v>0</v>
      </c>
      <c r="E190" s="14" t="s">
        <v>941</v>
      </c>
      <c r="F190" s="14" t="s">
        <v>942</v>
      </c>
      <c r="G190" s="14">
        <v>10337</v>
      </c>
      <c r="H190" s="14" t="s">
        <v>578</v>
      </c>
      <c r="I190" s="7" t="s">
        <v>322</v>
      </c>
      <c r="J190" s="39"/>
      <c r="K190" s="40" t="s">
        <v>792</v>
      </c>
      <c r="L190" s="10"/>
      <c r="M190" s="39"/>
      <c r="N190" s="40"/>
      <c r="O190" s="39"/>
      <c r="P190" s="40"/>
      <c r="Q190" s="39"/>
      <c r="R190" s="40" t="s">
        <v>792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</row>
    <row r="191" spans="1:18" ht="12.75">
      <c r="A191" s="16" t="s">
        <v>144</v>
      </c>
      <c r="B191" s="14" t="s">
        <v>141</v>
      </c>
      <c r="C191" s="19">
        <v>2</v>
      </c>
      <c r="D191" s="16"/>
      <c r="E191" s="16"/>
      <c r="F191" s="14" t="s">
        <v>142</v>
      </c>
      <c r="G191" s="16"/>
      <c r="H191" s="14" t="s">
        <v>143</v>
      </c>
      <c r="I191" s="7" t="s">
        <v>322</v>
      </c>
      <c r="J191" s="39"/>
      <c r="K191" s="40" t="s">
        <v>792</v>
      </c>
      <c r="L191" s="10"/>
      <c r="M191" s="39"/>
      <c r="N191" s="40"/>
      <c r="O191" s="39"/>
      <c r="P191" s="40"/>
      <c r="Q191" s="39" t="s">
        <v>792</v>
      </c>
      <c r="R191" s="40"/>
    </row>
    <row r="192" spans="1:18" ht="12.75">
      <c r="A192" s="14" t="s">
        <v>579</v>
      </c>
      <c r="B192" s="14" t="s">
        <v>478</v>
      </c>
      <c r="C192" s="19">
        <v>8</v>
      </c>
      <c r="D192" s="14">
        <v>0</v>
      </c>
      <c r="E192" s="14" t="s">
        <v>580</v>
      </c>
      <c r="F192" s="14" t="s">
        <v>581</v>
      </c>
      <c r="G192" s="14">
        <v>7530</v>
      </c>
      <c r="H192" s="14" t="s">
        <v>582</v>
      </c>
      <c r="I192" s="7" t="s">
        <v>322</v>
      </c>
      <c r="J192" s="39"/>
      <c r="K192" s="40" t="s">
        <v>792</v>
      </c>
      <c r="L192" s="10"/>
      <c r="M192" s="39"/>
      <c r="N192" s="40"/>
      <c r="O192" s="39"/>
      <c r="P192" s="40" t="s">
        <v>792</v>
      </c>
      <c r="Q192" s="39"/>
      <c r="R192" s="40"/>
    </row>
    <row r="193" spans="1:18" ht="12.75">
      <c r="A193" s="14" t="s">
        <v>500</v>
      </c>
      <c r="B193" s="14" t="s">
        <v>501</v>
      </c>
      <c r="C193" s="19" t="s">
        <v>873</v>
      </c>
      <c r="D193" s="14" t="s">
        <v>864</v>
      </c>
      <c r="E193" s="14" t="s">
        <v>502</v>
      </c>
      <c r="F193" s="14" t="s">
        <v>503</v>
      </c>
      <c r="G193" s="14">
        <v>6363</v>
      </c>
      <c r="H193" s="14" t="s">
        <v>504</v>
      </c>
      <c r="I193" s="7" t="s">
        <v>326</v>
      </c>
      <c r="J193" s="39"/>
      <c r="K193" s="40" t="s">
        <v>792</v>
      </c>
      <c r="L193" s="10" t="s">
        <v>792</v>
      </c>
      <c r="M193" s="39"/>
      <c r="N193" s="40"/>
      <c r="O193" s="39"/>
      <c r="P193" s="40"/>
      <c r="Q193" s="39"/>
      <c r="R193" s="40"/>
    </row>
    <row r="194" spans="1:18" ht="12.75">
      <c r="A194" s="14" t="s">
        <v>278</v>
      </c>
      <c r="B194" s="14" t="s">
        <v>279</v>
      </c>
      <c r="C194" s="19">
        <v>1</v>
      </c>
      <c r="D194" s="14">
        <v>0</v>
      </c>
      <c r="E194" s="14" t="s">
        <v>280</v>
      </c>
      <c r="F194" s="14" t="s">
        <v>281</v>
      </c>
      <c r="G194" s="14">
        <v>11567</v>
      </c>
      <c r="H194" s="14" t="s">
        <v>281</v>
      </c>
      <c r="I194" s="7" t="s">
        <v>328</v>
      </c>
      <c r="J194" s="39" t="s">
        <v>792</v>
      </c>
      <c r="K194" s="40"/>
      <c r="L194" s="10"/>
      <c r="M194" s="39"/>
      <c r="N194" s="40"/>
      <c r="O194" s="39"/>
      <c r="P194" s="40"/>
      <c r="Q194" s="39"/>
      <c r="R194" s="40"/>
    </row>
    <row r="195" spans="1:18" ht="12.75">
      <c r="A195" s="14" t="s">
        <v>257</v>
      </c>
      <c r="B195" s="14" t="s">
        <v>203</v>
      </c>
      <c r="C195" s="19">
        <v>16</v>
      </c>
      <c r="D195" s="14">
        <v>0</v>
      </c>
      <c r="E195" s="14" t="s">
        <v>258</v>
      </c>
      <c r="F195" s="14" t="s">
        <v>281</v>
      </c>
      <c r="G195" s="14">
        <v>14505</v>
      </c>
      <c r="H195" s="14" t="s">
        <v>281</v>
      </c>
      <c r="I195" s="7" t="s">
        <v>328</v>
      </c>
      <c r="J195" s="39"/>
      <c r="K195" s="40" t="s">
        <v>792</v>
      </c>
      <c r="L195" s="10"/>
      <c r="M195" s="39"/>
      <c r="N195" s="40"/>
      <c r="O195" s="39"/>
      <c r="P195" s="40" t="s">
        <v>792</v>
      </c>
      <c r="Q195" s="39"/>
      <c r="R195" s="40"/>
    </row>
    <row r="196" spans="1:18" ht="12.75">
      <c r="A196" s="14" t="s">
        <v>255</v>
      </c>
      <c r="B196" s="14" t="s">
        <v>256</v>
      </c>
      <c r="C196" s="19">
        <v>2</v>
      </c>
      <c r="D196" s="14">
        <v>0</v>
      </c>
      <c r="E196" s="14"/>
      <c r="F196" s="14" t="s">
        <v>281</v>
      </c>
      <c r="G196" s="14">
        <v>11566</v>
      </c>
      <c r="H196" s="14" t="s">
        <v>281</v>
      </c>
      <c r="I196" s="7" t="s">
        <v>328</v>
      </c>
      <c r="J196" s="39"/>
      <c r="K196" s="40" t="s">
        <v>792</v>
      </c>
      <c r="L196" s="10"/>
      <c r="M196" s="39"/>
      <c r="N196" s="40"/>
      <c r="O196" s="39" t="s">
        <v>792</v>
      </c>
      <c r="P196" s="40"/>
      <c r="Q196" s="39"/>
      <c r="R196" s="40"/>
    </row>
    <row r="197" spans="1:18" ht="12.75">
      <c r="A197" s="14" t="s">
        <v>583</v>
      </c>
      <c r="B197" s="14" t="s">
        <v>584</v>
      </c>
      <c r="C197" s="19" t="s">
        <v>874</v>
      </c>
      <c r="D197" s="14" t="s">
        <v>864</v>
      </c>
      <c r="E197" s="14" t="s">
        <v>585</v>
      </c>
      <c r="F197" s="14" t="s">
        <v>586</v>
      </c>
      <c r="G197" s="14">
        <v>7376</v>
      </c>
      <c r="H197" s="14" t="s">
        <v>587</v>
      </c>
      <c r="I197" s="7" t="s">
        <v>322</v>
      </c>
      <c r="J197" s="39"/>
      <c r="K197" s="40" t="s">
        <v>792</v>
      </c>
      <c r="L197" s="10"/>
      <c r="M197" s="39"/>
      <c r="N197" s="40"/>
      <c r="O197" s="39"/>
      <c r="P197" s="40"/>
      <c r="Q197" s="39"/>
      <c r="R197" s="40" t="s">
        <v>792</v>
      </c>
    </row>
    <row r="198" spans="1:18" ht="12.75">
      <c r="A198" s="14" t="s">
        <v>591</v>
      </c>
      <c r="B198" s="14" t="s">
        <v>592</v>
      </c>
      <c r="C198" s="19">
        <v>700</v>
      </c>
      <c r="D198" s="14"/>
      <c r="E198" s="14" t="s">
        <v>593</v>
      </c>
      <c r="F198" s="14" t="s">
        <v>102</v>
      </c>
      <c r="G198" s="14">
        <v>7435</v>
      </c>
      <c r="H198" s="14" t="s">
        <v>102</v>
      </c>
      <c r="I198" s="7" t="s">
        <v>322</v>
      </c>
      <c r="J198" s="39"/>
      <c r="K198" s="40" t="s">
        <v>792</v>
      </c>
      <c r="L198" s="10"/>
      <c r="M198" s="39"/>
      <c r="N198" s="40" t="s">
        <v>792</v>
      </c>
      <c r="O198" s="39"/>
      <c r="P198" s="40"/>
      <c r="Q198" s="39"/>
      <c r="R198" s="40"/>
    </row>
    <row r="199" spans="1:18" ht="12.75">
      <c r="A199" s="14" t="s">
        <v>590</v>
      </c>
      <c r="B199" s="14" t="s">
        <v>101</v>
      </c>
      <c r="C199" s="19">
        <v>1</v>
      </c>
      <c r="D199" s="14">
        <v>0</v>
      </c>
      <c r="E199" s="14" t="s">
        <v>839</v>
      </c>
      <c r="F199" s="14" t="s">
        <v>102</v>
      </c>
      <c r="G199" s="14">
        <v>7430</v>
      </c>
      <c r="H199" s="14" t="s">
        <v>102</v>
      </c>
      <c r="I199" s="7" t="s">
        <v>322</v>
      </c>
      <c r="J199" s="39"/>
      <c r="K199" s="40" t="s">
        <v>792</v>
      </c>
      <c r="L199" s="10"/>
      <c r="M199" s="39"/>
      <c r="N199" s="40" t="s">
        <v>792</v>
      </c>
      <c r="O199" s="39"/>
      <c r="P199" s="40"/>
      <c r="Q199" s="39"/>
      <c r="R199" s="40"/>
    </row>
    <row r="200" spans="1:18" ht="12.75">
      <c r="A200" s="14" t="s">
        <v>588</v>
      </c>
      <c r="B200" s="14" t="s">
        <v>589</v>
      </c>
      <c r="C200" s="19">
        <v>1</v>
      </c>
      <c r="D200" s="14">
        <v>0</v>
      </c>
      <c r="E200" s="14" t="s">
        <v>838</v>
      </c>
      <c r="F200" s="14" t="s">
        <v>102</v>
      </c>
      <c r="G200" s="14">
        <v>7405</v>
      </c>
      <c r="H200" s="14" t="s">
        <v>102</v>
      </c>
      <c r="I200" s="7" t="s">
        <v>322</v>
      </c>
      <c r="J200" s="39"/>
      <c r="K200" s="40" t="s">
        <v>792</v>
      </c>
      <c r="L200" s="10"/>
      <c r="M200" s="39"/>
      <c r="N200" s="40" t="s">
        <v>792</v>
      </c>
      <c r="O200" s="39"/>
      <c r="P200" s="40"/>
      <c r="Q200" s="39"/>
      <c r="R200" s="40"/>
    </row>
    <row r="201" spans="1:18" ht="12.75">
      <c r="A201" s="14" t="s">
        <v>160</v>
      </c>
      <c r="B201" s="14" t="s">
        <v>161</v>
      </c>
      <c r="C201" s="19">
        <v>17</v>
      </c>
      <c r="D201" s="5"/>
      <c r="E201" s="14" t="s">
        <v>162</v>
      </c>
      <c r="F201" s="14" t="s">
        <v>343</v>
      </c>
      <c r="G201" s="5"/>
      <c r="H201" s="14" t="s">
        <v>346</v>
      </c>
      <c r="I201" s="7" t="s">
        <v>319</v>
      </c>
      <c r="J201" s="39"/>
      <c r="K201" s="40" t="s">
        <v>792</v>
      </c>
      <c r="L201" s="10" t="s">
        <v>792</v>
      </c>
      <c r="M201" s="39"/>
      <c r="N201" s="40"/>
      <c r="O201" s="39"/>
      <c r="P201" s="40"/>
      <c r="Q201" s="39"/>
      <c r="R201" s="40"/>
    </row>
    <row r="202" spans="1:18" ht="12.75">
      <c r="A202" s="14" t="s">
        <v>342</v>
      </c>
      <c r="B202" s="14" t="s">
        <v>344</v>
      </c>
      <c r="C202" s="19">
        <v>122</v>
      </c>
      <c r="D202" s="16"/>
      <c r="E202" s="30" t="s">
        <v>345</v>
      </c>
      <c r="F202" s="14" t="s">
        <v>343</v>
      </c>
      <c r="G202" s="16"/>
      <c r="H202" s="14" t="s">
        <v>346</v>
      </c>
      <c r="I202" s="7" t="s">
        <v>319</v>
      </c>
      <c r="J202" s="39"/>
      <c r="K202" s="40" t="s">
        <v>792</v>
      </c>
      <c r="L202" s="10"/>
      <c r="M202" s="39"/>
      <c r="N202" s="40"/>
      <c r="O202" s="39"/>
      <c r="P202" s="40"/>
      <c r="Q202" s="39"/>
      <c r="R202" s="40" t="s">
        <v>792</v>
      </c>
    </row>
    <row r="203" spans="1:18" ht="12.75">
      <c r="A203" s="14" t="s">
        <v>163</v>
      </c>
      <c r="B203" s="14" t="s">
        <v>164</v>
      </c>
      <c r="C203" s="19" t="s">
        <v>165</v>
      </c>
      <c r="D203" s="5"/>
      <c r="E203" s="14" t="s">
        <v>166</v>
      </c>
      <c r="F203" s="14" t="s">
        <v>343</v>
      </c>
      <c r="G203" s="5"/>
      <c r="H203" s="14" t="s">
        <v>346</v>
      </c>
      <c r="I203" s="7" t="s">
        <v>319</v>
      </c>
      <c r="J203" s="39"/>
      <c r="K203" s="40" t="s">
        <v>792</v>
      </c>
      <c r="L203" s="10"/>
      <c r="M203" s="39"/>
      <c r="N203" s="40"/>
      <c r="O203" s="39"/>
      <c r="P203" s="40"/>
      <c r="Q203" s="39"/>
      <c r="R203" s="40" t="s">
        <v>792</v>
      </c>
    </row>
    <row r="204" spans="1:18" ht="12.75">
      <c r="A204" s="14" t="s">
        <v>0</v>
      </c>
      <c r="B204" s="14" t="s">
        <v>445</v>
      </c>
      <c r="C204" s="14">
        <v>2</v>
      </c>
      <c r="D204" s="14"/>
      <c r="E204" s="32" t="s">
        <v>299</v>
      </c>
      <c r="F204" s="14" t="s">
        <v>446</v>
      </c>
      <c r="G204" s="14"/>
      <c r="H204" s="14" t="s">
        <v>446</v>
      </c>
      <c r="I204" s="7" t="s">
        <v>325</v>
      </c>
      <c r="J204" s="39"/>
      <c r="K204" s="40" t="s">
        <v>792</v>
      </c>
      <c r="L204" s="10" t="s">
        <v>792</v>
      </c>
      <c r="M204" s="39"/>
      <c r="N204" s="40"/>
      <c r="O204" s="39"/>
      <c r="P204" s="40"/>
      <c r="Q204" s="39"/>
      <c r="R204" s="40"/>
    </row>
    <row r="205" spans="1:18" ht="12.75">
      <c r="A205" s="14" t="s">
        <v>447</v>
      </c>
      <c r="B205" s="14" t="s">
        <v>448</v>
      </c>
      <c r="C205" s="14">
        <v>5</v>
      </c>
      <c r="D205" s="14"/>
      <c r="E205" s="14"/>
      <c r="F205" s="14" t="s">
        <v>201</v>
      </c>
      <c r="G205" s="14"/>
      <c r="H205" s="14" t="s">
        <v>201</v>
      </c>
      <c r="I205" s="7" t="s">
        <v>325</v>
      </c>
      <c r="J205" s="39"/>
      <c r="K205" s="40" t="s">
        <v>792</v>
      </c>
      <c r="L205" s="10"/>
      <c r="M205" s="39"/>
      <c r="N205" s="40"/>
      <c r="O205" s="39" t="s">
        <v>792</v>
      </c>
      <c r="P205" s="40"/>
      <c r="Q205" s="39"/>
      <c r="R205" s="40"/>
    </row>
    <row r="206" spans="1:18" ht="12.75">
      <c r="A206" s="14" t="s">
        <v>1067</v>
      </c>
      <c r="B206" s="14" t="s">
        <v>1068</v>
      </c>
      <c r="C206" s="19">
        <v>5</v>
      </c>
      <c r="D206" s="14">
        <v>0</v>
      </c>
      <c r="E206" s="14" t="s">
        <v>1069</v>
      </c>
      <c r="F206" s="14" t="s">
        <v>1070</v>
      </c>
      <c r="G206" s="14">
        <v>2434</v>
      </c>
      <c r="H206" s="14" t="s">
        <v>1070</v>
      </c>
      <c r="I206" s="7" t="s">
        <v>325</v>
      </c>
      <c r="J206" s="39"/>
      <c r="K206" s="40" t="s">
        <v>792</v>
      </c>
      <c r="L206" s="10"/>
      <c r="M206" s="39"/>
      <c r="N206" s="40"/>
      <c r="O206" s="39"/>
      <c r="P206" s="40"/>
      <c r="Q206" s="39"/>
      <c r="R206" s="40" t="s">
        <v>792</v>
      </c>
    </row>
    <row r="207" spans="1:18" ht="12.75">
      <c r="A207" s="14" t="s">
        <v>594</v>
      </c>
      <c r="B207" s="14" t="s">
        <v>13</v>
      </c>
      <c r="C207" s="19">
        <v>38</v>
      </c>
      <c r="D207" s="14">
        <v>0</v>
      </c>
      <c r="E207" s="14" t="s">
        <v>595</v>
      </c>
      <c r="F207" s="14" t="s">
        <v>596</v>
      </c>
      <c r="G207" s="14">
        <v>7442</v>
      </c>
      <c r="H207" s="14" t="s">
        <v>597</v>
      </c>
      <c r="I207" s="7" t="s">
        <v>322</v>
      </c>
      <c r="J207" s="39"/>
      <c r="K207" s="40" t="s">
        <v>792</v>
      </c>
      <c r="L207" s="10"/>
      <c r="M207" s="39"/>
      <c r="N207" s="40"/>
      <c r="O207" s="39"/>
      <c r="P207" s="40"/>
      <c r="Q207" s="39" t="s">
        <v>792</v>
      </c>
      <c r="R207" s="40"/>
    </row>
    <row r="208" spans="1:18" ht="12.75">
      <c r="A208" s="14" t="s">
        <v>976</v>
      </c>
      <c r="B208" s="14" t="s">
        <v>977</v>
      </c>
      <c r="C208" s="19">
        <v>2</v>
      </c>
      <c r="D208" s="14">
        <v>0</v>
      </c>
      <c r="E208" s="14" t="s">
        <v>978</v>
      </c>
      <c r="F208" s="14" t="s">
        <v>979</v>
      </c>
      <c r="G208" s="14">
        <v>4137</v>
      </c>
      <c r="H208" s="14" t="s">
        <v>979</v>
      </c>
      <c r="I208" s="7" t="s">
        <v>327</v>
      </c>
      <c r="J208" s="39"/>
      <c r="K208" s="40" t="s">
        <v>792</v>
      </c>
      <c r="L208" s="10"/>
      <c r="M208" s="39"/>
      <c r="N208" s="40"/>
      <c r="O208" s="39"/>
      <c r="P208" s="40"/>
      <c r="Q208" s="39"/>
      <c r="R208" s="40" t="s">
        <v>792</v>
      </c>
    </row>
    <row r="209" spans="1:18" ht="12.75">
      <c r="A209" s="14" t="s">
        <v>1071</v>
      </c>
      <c r="B209" s="14" t="s">
        <v>85</v>
      </c>
      <c r="C209" s="19">
        <v>15</v>
      </c>
      <c r="D209" s="14">
        <v>0</v>
      </c>
      <c r="E209" s="14" t="s">
        <v>1072</v>
      </c>
      <c r="F209" s="14" t="s">
        <v>1073</v>
      </c>
      <c r="G209" s="14">
        <v>2932</v>
      </c>
      <c r="H209" s="14" t="s">
        <v>1074</v>
      </c>
      <c r="I209" s="7" t="s">
        <v>325</v>
      </c>
      <c r="J209" s="39"/>
      <c r="K209" s="40" t="s">
        <v>792</v>
      </c>
      <c r="L209" s="10"/>
      <c r="M209" s="39" t="s">
        <v>792</v>
      </c>
      <c r="N209" s="40"/>
      <c r="O209" s="39"/>
      <c r="P209" s="40"/>
      <c r="Q209" s="39"/>
      <c r="R209" s="40"/>
    </row>
    <row r="210" spans="1:18" ht="12.75">
      <c r="A210" s="14" t="s">
        <v>1103</v>
      </c>
      <c r="B210" s="14" t="s">
        <v>1104</v>
      </c>
      <c r="C210" s="19">
        <v>14</v>
      </c>
      <c r="D210" s="14">
        <v>0</v>
      </c>
      <c r="E210" s="14" t="s">
        <v>1105</v>
      </c>
      <c r="F210" s="14" t="s">
        <v>1106</v>
      </c>
      <c r="G210" s="14"/>
      <c r="H210" s="14" t="s">
        <v>1107</v>
      </c>
      <c r="I210" s="7" t="s">
        <v>330</v>
      </c>
      <c r="J210" s="39"/>
      <c r="K210" s="40" t="s">
        <v>792</v>
      </c>
      <c r="L210" s="10"/>
      <c r="M210" s="39"/>
      <c r="N210" s="40"/>
      <c r="O210" s="39"/>
      <c r="P210" s="40"/>
      <c r="Q210" s="39"/>
      <c r="R210" s="40" t="s">
        <v>792</v>
      </c>
    </row>
    <row r="211" spans="1:18" ht="12.75">
      <c r="A211" s="14" t="s">
        <v>303</v>
      </c>
      <c r="B211" s="14" t="s">
        <v>622</v>
      </c>
      <c r="C211" s="14">
        <v>51</v>
      </c>
      <c r="D211" s="14"/>
      <c r="E211" s="28" t="s">
        <v>300</v>
      </c>
      <c r="F211" s="14" t="s">
        <v>557</v>
      </c>
      <c r="G211" s="14"/>
      <c r="H211" s="14" t="s">
        <v>557</v>
      </c>
      <c r="I211" s="7" t="s">
        <v>325</v>
      </c>
      <c r="J211" s="39"/>
      <c r="K211" s="40" t="s">
        <v>792</v>
      </c>
      <c r="L211" s="10"/>
      <c r="M211" s="39"/>
      <c r="N211" s="40"/>
      <c r="O211" s="39"/>
      <c r="P211" s="40" t="s">
        <v>792</v>
      </c>
      <c r="Q211" s="39"/>
      <c r="R211" s="40"/>
    </row>
    <row r="212" spans="1:18" ht="12.75">
      <c r="A212" s="14" t="s">
        <v>1078</v>
      </c>
      <c r="B212" s="14" t="s">
        <v>1079</v>
      </c>
      <c r="C212" s="19">
        <v>33</v>
      </c>
      <c r="D212" s="14">
        <v>0</v>
      </c>
      <c r="E212" s="14" t="s">
        <v>840</v>
      </c>
      <c r="F212" s="14" t="s">
        <v>557</v>
      </c>
      <c r="G212" s="14">
        <v>3139</v>
      </c>
      <c r="H212" s="14" t="s">
        <v>1080</v>
      </c>
      <c r="I212" s="7" t="s">
        <v>325</v>
      </c>
      <c r="J212" s="39"/>
      <c r="K212" s="40" t="s">
        <v>792</v>
      </c>
      <c r="L212" s="10"/>
      <c r="M212" s="39"/>
      <c r="N212" s="40"/>
      <c r="O212" s="39"/>
      <c r="P212" s="40"/>
      <c r="Q212" s="39"/>
      <c r="R212" s="40" t="s">
        <v>792</v>
      </c>
    </row>
    <row r="213" spans="1:18" ht="12.75">
      <c r="A213" s="14" t="s">
        <v>192</v>
      </c>
      <c r="B213" s="14" t="s">
        <v>193</v>
      </c>
      <c r="C213" s="19">
        <v>18</v>
      </c>
      <c r="D213" s="16"/>
      <c r="E213" s="14" t="s">
        <v>194</v>
      </c>
      <c r="F213" s="14" t="s">
        <v>195</v>
      </c>
      <c r="G213" s="16"/>
      <c r="H213" s="14" t="s">
        <v>195</v>
      </c>
      <c r="I213" s="7" t="s">
        <v>330</v>
      </c>
      <c r="J213" s="39" t="s">
        <v>864</v>
      </c>
      <c r="K213" s="40" t="s">
        <v>792</v>
      </c>
      <c r="L213" s="10"/>
      <c r="M213" s="39" t="s">
        <v>792</v>
      </c>
      <c r="N213" s="40"/>
      <c r="O213" s="39"/>
      <c r="P213" s="40"/>
      <c r="Q213" s="39"/>
      <c r="R213" s="40"/>
    </row>
    <row r="214" spans="1:18" ht="12.75">
      <c r="A214" s="14" t="s">
        <v>598</v>
      </c>
      <c r="B214" s="14" t="s">
        <v>599</v>
      </c>
      <c r="C214" s="19">
        <v>16</v>
      </c>
      <c r="D214" s="14">
        <v>0</v>
      </c>
      <c r="E214" s="14" t="s">
        <v>600</v>
      </c>
      <c r="F214" s="14" t="s">
        <v>601</v>
      </c>
      <c r="G214" s="14">
        <v>7499</v>
      </c>
      <c r="H214" s="14" t="s">
        <v>602</v>
      </c>
      <c r="I214" s="7" t="s">
        <v>322</v>
      </c>
      <c r="J214" s="39"/>
      <c r="K214" s="40" t="s">
        <v>792</v>
      </c>
      <c r="L214" s="10" t="s">
        <v>792</v>
      </c>
      <c r="M214" s="39"/>
      <c r="N214" s="40"/>
      <c r="O214" s="39"/>
      <c r="P214" s="40"/>
      <c r="Q214" s="39"/>
      <c r="R214" s="40"/>
    </row>
    <row r="215" spans="1:18" ht="12.75">
      <c r="A215" s="14" t="s">
        <v>506</v>
      </c>
      <c r="B215" s="14" t="s">
        <v>507</v>
      </c>
      <c r="C215" s="19">
        <v>9</v>
      </c>
      <c r="D215" s="14">
        <v>0</v>
      </c>
      <c r="E215" s="14" t="s">
        <v>508</v>
      </c>
      <c r="F215" s="14" t="s">
        <v>509</v>
      </c>
      <c r="G215" s="14">
        <v>13607</v>
      </c>
      <c r="H215" s="14" t="s">
        <v>510</v>
      </c>
      <c r="I215" s="7" t="s">
        <v>326</v>
      </c>
      <c r="J215" s="39"/>
      <c r="K215" s="40" t="s">
        <v>792</v>
      </c>
      <c r="L215" s="10"/>
      <c r="M215" s="39"/>
      <c r="N215" s="40" t="s">
        <v>792</v>
      </c>
      <c r="O215" s="39"/>
      <c r="P215" s="40"/>
      <c r="Q215" s="39"/>
      <c r="R215" s="40"/>
    </row>
    <row r="216" spans="1:18" ht="12.75">
      <c r="A216" s="14" t="s">
        <v>1088</v>
      </c>
      <c r="B216" s="14" t="s">
        <v>1089</v>
      </c>
      <c r="C216" s="19">
        <v>2</v>
      </c>
      <c r="D216" s="16"/>
      <c r="E216" s="33" t="s">
        <v>1090</v>
      </c>
      <c r="F216" s="14" t="s">
        <v>104</v>
      </c>
      <c r="G216" s="16"/>
      <c r="H216" s="14" t="s">
        <v>104</v>
      </c>
      <c r="I216" s="7" t="s">
        <v>326</v>
      </c>
      <c r="J216" s="39"/>
      <c r="K216" s="40" t="s">
        <v>792</v>
      </c>
      <c r="L216" s="10"/>
      <c r="M216" s="39"/>
      <c r="N216" s="40"/>
      <c r="O216" s="39"/>
      <c r="P216" s="40"/>
      <c r="Q216" s="39"/>
      <c r="R216" s="40" t="s">
        <v>792</v>
      </c>
    </row>
    <row r="217" spans="1:18" ht="12.75">
      <c r="A217" s="14" t="s">
        <v>514</v>
      </c>
      <c r="B217" s="14" t="s">
        <v>882</v>
      </c>
      <c r="C217" s="19">
        <v>30</v>
      </c>
      <c r="D217" s="14">
        <v>0</v>
      </c>
      <c r="E217" s="14" t="s">
        <v>883</v>
      </c>
      <c r="F217" s="14" t="s">
        <v>104</v>
      </c>
      <c r="G217" s="14">
        <v>6443</v>
      </c>
      <c r="H217" s="14" t="s">
        <v>104</v>
      </c>
      <c r="I217" s="7" t="s">
        <v>326</v>
      </c>
      <c r="J217" s="39"/>
      <c r="K217" s="40" t="s">
        <v>792</v>
      </c>
      <c r="L217" s="10"/>
      <c r="M217" s="39"/>
      <c r="N217" s="40"/>
      <c r="O217" s="39"/>
      <c r="P217" s="40"/>
      <c r="Q217" s="39" t="s">
        <v>792</v>
      </c>
      <c r="R217" s="40"/>
    </row>
    <row r="218" spans="1:18" ht="12.75">
      <c r="A218" s="14" t="s">
        <v>884</v>
      </c>
      <c r="B218" s="14" t="s">
        <v>885</v>
      </c>
      <c r="C218" s="19">
        <v>395</v>
      </c>
      <c r="D218" s="14">
        <v>0</v>
      </c>
      <c r="E218" s="14" t="s">
        <v>886</v>
      </c>
      <c r="F218" s="14" t="s">
        <v>104</v>
      </c>
      <c r="G218" s="14">
        <v>6450</v>
      </c>
      <c r="H218" s="14" t="s">
        <v>104</v>
      </c>
      <c r="I218" s="7" t="s">
        <v>326</v>
      </c>
      <c r="J218" s="39"/>
      <c r="K218" s="40" t="s">
        <v>792</v>
      </c>
      <c r="L218" s="10"/>
      <c r="M218" s="39"/>
      <c r="N218" s="40"/>
      <c r="O218" s="39"/>
      <c r="P218" s="40"/>
      <c r="Q218" s="39"/>
      <c r="R218" s="40" t="s">
        <v>792</v>
      </c>
    </row>
    <row r="219" spans="1:18" ht="12.75">
      <c r="A219" s="14" t="s">
        <v>511</v>
      </c>
      <c r="B219" s="14" t="s">
        <v>512</v>
      </c>
      <c r="C219" s="19">
        <v>7</v>
      </c>
      <c r="D219" s="14">
        <v>0</v>
      </c>
      <c r="E219" s="14" t="s">
        <v>513</v>
      </c>
      <c r="F219" s="14" t="s">
        <v>104</v>
      </c>
      <c r="G219" s="14">
        <v>6439</v>
      </c>
      <c r="H219" s="14" t="s">
        <v>104</v>
      </c>
      <c r="I219" s="7" t="s">
        <v>326</v>
      </c>
      <c r="J219" s="39"/>
      <c r="K219" s="40" t="s">
        <v>792</v>
      </c>
      <c r="L219" s="10"/>
      <c r="M219" s="39"/>
      <c r="N219" s="40"/>
      <c r="O219" s="39"/>
      <c r="P219" s="40"/>
      <c r="Q219" s="39"/>
      <c r="R219" s="40" t="s">
        <v>792</v>
      </c>
    </row>
    <row r="220" spans="1:18" ht="12.75">
      <c r="A220" s="14" t="s">
        <v>603</v>
      </c>
      <c r="B220" s="14" t="s">
        <v>604</v>
      </c>
      <c r="C220" s="19" t="s">
        <v>875</v>
      </c>
      <c r="D220" s="14" t="s">
        <v>864</v>
      </c>
      <c r="E220" s="14" t="s">
        <v>841</v>
      </c>
      <c r="F220" s="14" t="s">
        <v>554</v>
      </c>
      <c r="G220" s="14">
        <v>7446</v>
      </c>
      <c r="H220" s="14" t="s">
        <v>111</v>
      </c>
      <c r="I220" s="7" t="s">
        <v>322</v>
      </c>
      <c r="J220" s="39"/>
      <c r="K220" s="40" t="s">
        <v>792</v>
      </c>
      <c r="L220" s="10" t="s">
        <v>792</v>
      </c>
      <c r="M220" s="39"/>
      <c r="N220" s="40"/>
      <c r="O220" s="39"/>
      <c r="P220" s="40"/>
      <c r="Q220" s="39"/>
      <c r="R220" s="40"/>
    </row>
    <row r="221" spans="1:19" ht="12.75">
      <c r="A221" s="14" t="s">
        <v>605</v>
      </c>
      <c r="B221" s="14" t="s">
        <v>606</v>
      </c>
      <c r="C221" s="19">
        <v>16</v>
      </c>
      <c r="D221" s="14">
        <v>0</v>
      </c>
      <c r="E221" s="14" t="s">
        <v>607</v>
      </c>
      <c r="F221" s="14" t="s">
        <v>111</v>
      </c>
      <c r="G221" s="14">
        <v>7452</v>
      </c>
      <c r="H221" s="14" t="s">
        <v>111</v>
      </c>
      <c r="I221" s="7" t="s">
        <v>322</v>
      </c>
      <c r="J221" s="39"/>
      <c r="K221" s="40" t="s">
        <v>792</v>
      </c>
      <c r="L221" s="10"/>
      <c r="M221" s="39"/>
      <c r="N221" s="40"/>
      <c r="O221" s="39"/>
      <c r="P221" s="40"/>
      <c r="Q221" s="39" t="s">
        <v>792</v>
      </c>
      <c r="R221" s="40"/>
      <c r="S221" s="3" t="s">
        <v>1235</v>
      </c>
    </row>
    <row r="222" spans="1:18" ht="12.75">
      <c r="A222" s="14" t="s">
        <v>120</v>
      </c>
      <c r="B222" s="14" t="s">
        <v>713</v>
      </c>
      <c r="C222" s="14">
        <v>44</v>
      </c>
      <c r="D222" s="16"/>
      <c r="E222" s="16" t="s">
        <v>121</v>
      </c>
      <c r="F222" s="14" t="s">
        <v>554</v>
      </c>
      <c r="G222" s="16"/>
      <c r="H222" s="14" t="s">
        <v>554</v>
      </c>
      <c r="I222" s="7" t="s">
        <v>322</v>
      </c>
      <c r="J222" s="39"/>
      <c r="K222" s="40" t="s">
        <v>792</v>
      </c>
      <c r="L222" s="10"/>
      <c r="M222" s="39"/>
      <c r="N222" s="40"/>
      <c r="O222" s="39"/>
      <c r="P222" s="40"/>
      <c r="Q222" s="39"/>
      <c r="R222" s="40" t="s">
        <v>792</v>
      </c>
    </row>
    <row r="223" spans="1:18" ht="12.75">
      <c r="A223" s="14" t="s">
        <v>663</v>
      </c>
      <c r="B223" s="14" t="s">
        <v>790</v>
      </c>
      <c r="C223" s="14">
        <v>105</v>
      </c>
      <c r="D223" s="16"/>
      <c r="E223" s="16" t="s">
        <v>791</v>
      </c>
      <c r="F223" s="14" t="s">
        <v>554</v>
      </c>
      <c r="G223" s="16"/>
      <c r="H223" s="14" t="s">
        <v>554</v>
      </c>
      <c r="I223" s="7" t="s">
        <v>322</v>
      </c>
      <c r="J223" s="39"/>
      <c r="K223" s="40" t="s">
        <v>792</v>
      </c>
      <c r="L223" s="10"/>
      <c r="M223" s="39"/>
      <c r="N223" s="40"/>
      <c r="O223" s="39"/>
      <c r="P223" s="40"/>
      <c r="Q223" s="39"/>
      <c r="R223" s="40" t="s">
        <v>792</v>
      </c>
    </row>
    <row r="224" spans="1:18" ht="12.75">
      <c r="A224" s="14" t="s">
        <v>980</v>
      </c>
      <c r="B224" s="14" t="s">
        <v>981</v>
      </c>
      <c r="C224" s="19">
        <v>2</v>
      </c>
      <c r="D224" s="14">
        <v>0</v>
      </c>
      <c r="E224" s="14" t="s">
        <v>982</v>
      </c>
      <c r="F224" s="14" t="s">
        <v>983</v>
      </c>
      <c r="G224" s="14">
        <v>3801</v>
      </c>
      <c r="H224" s="14" t="s">
        <v>983</v>
      </c>
      <c r="I224" s="7" t="s">
        <v>327</v>
      </c>
      <c r="J224" s="39"/>
      <c r="K224" s="40" t="s">
        <v>792</v>
      </c>
      <c r="L224" s="10"/>
      <c r="M224" s="39"/>
      <c r="N224" s="40"/>
      <c r="O224" s="39" t="s">
        <v>792</v>
      </c>
      <c r="P224" s="40"/>
      <c r="Q224" s="39"/>
      <c r="R224" s="40"/>
    </row>
    <row r="225" spans="1:18" ht="12.75">
      <c r="A225" s="14" t="s">
        <v>1081</v>
      </c>
      <c r="B225" s="14" t="s">
        <v>1082</v>
      </c>
      <c r="C225" s="19">
        <v>8</v>
      </c>
      <c r="D225" s="14">
        <v>0</v>
      </c>
      <c r="E225" s="14" t="s">
        <v>842</v>
      </c>
      <c r="F225" s="14" t="s">
        <v>1083</v>
      </c>
      <c r="G225" s="14">
        <v>1451</v>
      </c>
      <c r="H225" s="14" t="s">
        <v>1084</v>
      </c>
      <c r="I225" s="7" t="s">
        <v>325</v>
      </c>
      <c r="J225" s="39"/>
      <c r="K225" s="40" t="s">
        <v>792</v>
      </c>
      <c r="L225" s="10"/>
      <c r="M225" s="39"/>
      <c r="N225" s="40"/>
      <c r="O225" s="39"/>
      <c r="P225" s="40" t="s">
        <v>792</v>
      </c>
      <c r="Q225" s="39"/>
      <c r="R225" s="40"/>
    </row>
    <row r="226" spans="1:18" ht="12.75">
      <c r="A226" s="14" t="s">
        <v>609</v>
      </c>
      <c r="B226" s="14" t="s">
        <v>186</v>
      </c>
      <c r="C226" s="19">
        <v>1</v>
      </c>
      <c r="D226" s="14">
        <v>0</v>
      </c>
      <c r="E226" s="14" t="s">
        <v>187</v>
      </c>
      <c r="F226" s="14" t="s">
        <v>188</v>
      </c>
      <c r="G226" s="14">
        <v>7460</v>
      </c>
      <c r="H226" s="14" t="s">
        <v>608</v>
      </c>
      <c r="I226" s="7" t="s">
        <v>322</v>
      </c>
      <c r="J226" s="39"/>
      <c r="K226" s="40" t="s">
        <v>792</v>
      </c>
      <c r="L226" s="10"/>
      <c r="M226" s="39"/>
      <c r="N226" s="40"/>
      <c r="O226" s="39"/>
      <c r="P226" s="40" t="s">
        <v>792</v>
      </c>
      <c r="Q226" s="39"/>
      <c r="R226" s="40"/>
    </row>
    <row r="227" spans="1:18" ht="12.75">
      <c r="A227" s="14" t="s">
        <v>282</v>
      </c>
      <c r="B227" s="14" t="s">
        <v>283</v>
      </c>
      <c r="C227" s="19">
        <v>58</v>
      </c>
      <c r="D227" s="14">
        <v>0</v>
      </c>
      <c r="E227" s="14" t="s">
        <v>284</v>
      </c>
      <c r="F227" s="14" t="s">
        <v>285</v>
      </c>
      <c r="G227" s="14">
        <v>14576</v>
      </c>
      <c r="H227" s="14" t="s">
        <v>285</v>
      </c>
      <c r="I227" s="7" t="s">
        <v>328</v>
      </c>
      <c r="J227" s="39"/>
      <c r="K227" s="40" t="s">
        <v>792</v>
      </c>
      <c r="L227" s="10"/>
      <c r="M227" s="39"/>
      <c r="N227" s="40"/>
      <c r="O227" s="39"/>
      <c r="P227" s="40" t="s">
        <v>792</v>
      </c>
      <c r="Q227" s="39"/>
      <c r="R227" s="40"/>
    </row>
    <row r="228" spans="1:18" ht="12.75">
      <c r="A228" s="14" t="s">
        <v>1169</v>
      </c>
      <c r="B228" s="14" t="s">
        <v>1170</v>
      </c>
      <c r="C228" s="19">
        <v>184</v>
      </c>
      <c r="D228" s="14">
        <v>0</v>
      </c>
      <c r="E228" s="14" t="s">
        <v>1171</v>
      </c>
      <c r="F228" s="14" t="s">
        <v>1172</v>
      </c>
      <c r="G228" s="14">
        <v>12082</v>
      </c>
      <c r="H228" s="14" t="s">
        <v>1172</v>
      </c>
      <c r="I228" s="7" t="s">
        <v>330</v>
      </c>
      <c r="J228" s="39"/>
      <c r="K228" s="40" t="s">
        <v>792</v>
      </c>
      <c r="L228" s="10"/>
      <c r="M228" s="39"/>
      <c r="N228" s="40"/>
      <c r="O228" s="39"/>
      <c r="P228" s="40"/>
      <c r="Q228" s="39" t="s">
        <v>792</v>
      </c>
      <c r="R228" s="40"/>
    </row>
    <row r="229" spans="1:18" ht="12.75">
      <c r="A229" s="14" t="s">
        <v>951</v>
      </c>
      <c r="B229" s="14" t="s">
        <v>952</v>
      </c>
      <c r="C229" s="19">
        <v>1</v>
      </c>
      <c r="D229" s="5"/>
      <c r="E229" s="14" t="s">
        <v>953</v>
      </c>
      <c r="F229" s="14" t="s">
        <v>954</v>
      </c>
      <c r="G229" s="5"/>
      <c r="H229" s="14" t="s">
        <v>955</v>
      </c>
      <c r="I229" s="7" t="s">
        <v>330</v>
      </c>
      <c r="J229" s="39"/>
      <c r="K229" s="40" t="s">
        <v>792</v>
      </c>
      <c r="L229" s="10"/>
      <c r="M229" s="39"/>
      <c r="N229" s="40"/>
      <c r="O229" s="39"/>
      <c r="P229" s="40"/>
      <c r="Q229" s="39"/>
      <c r="R229" s="40" t="s">
        <v>792</v>
      </c>
    </row>
    <row r="230" spans="1:18" ht="12.75">
      <c r="A230" s="14" t="s">
        <v>1180</v>
      </c>
      <c r="B230" s="14" t="s">
        <v>1181</v>
      </c>
      <c r="C230" s="19">
        <v>156</v>
      </c>
      <c r="D230" s="14">
        <v>0</v>
      </c>
      <c r="E230" s="14" t="s">
        <v>1182</v>
      </c>
      <c r="F230" s="14" t="s">
        <v>1175</v>
      </c>
      <c r="G230" s="14">
        <v>14171</v>
      </c>
      <c r="H230" s="14" t="s">
        <v>1176</v>
      </c>
      <c r="I230" s="7" t="s">
        <v>330</v>
      </c>
      <c r="J230" s="39"/>
      <c r="K230" s="40" t="s">
        <v>792</v>
      </c>
      <c r="L230" s="10"/>
      <c r="M230" s="39"/>
      <c r="N230" s="40"/>
      <c r="O230" s="39"/>
      <c r="P230" s="40"/>
      <c r="Q230" s="39" t="s">
        <v>792</v>
      </c>
      <c r="R230" s="40"/>
    </row>
    <row r="231" spans="1:18" ht="12.75">
      <c r="A231" s="14" t="s">
        <v>1177</v>
      </c>
      <c r="B231" s="14" t="s">
        <v>1178</v>
      </c>
      <c r="C231" s="19">
        <v>70</v>
      </c>
      <c r="D231" s="14">
        <v>0</v>
      </c>
      <c r="E231" s="14" t="s">
        <v>1179</v>
      </c>
      <c r="F231" s="14" t="s">
        <v>1175</v>
      </c>
      <c r="G231" s="14">
        <v>12171</v>
      </c>
      <c r="H231" s="14" t="s">
        <v>1176</v>
      </c>
      <c r="I231" s="7" t="s">
        <v>330</v>
      </c>
      <c r="J231" s="39"/>
      <c r="K231" s="40" t="s">
        <v>792</v>
      </c>
      <c r="L231" s="10"/>
      <c r="M231" s="39"/>
      <c r="N231" s="40"/>
      <c r="O231" s="39"/>
      <c r="P231" s="40"/>
      <c r="Q231" s="39" t="s">
        <v>792</v>
      </c>
      <c r="R231" s="40"/>
    </row>
    <row r="232" spans="1:18" ht="12.75">
      <c r="A232" s="14" t="s">
        <v>1173</v>
      </c>
      <c r="B232" s="14" t="s">
        <v>1174</v>
      </c>
      <c r="C232" s="19">
        <v>1</v>
      </c>
      <c r="D232" s="14">
        <v>0</v>
      </c>
      <c r="E232" s="14" t="s">
        <v>843</v>
      </c>
      <c r="F232" s="14" t="s">
        <v>1175</v>
      </c>
      <c r="G232" s="14">
        <v>12175</v>
      </c>
      <c r="H232" s="14" t="s">
        <v>1176</v>
      </c>
      <c r="I232" s="7" t="s">
        <v>330</v>
      </c>
      <c r="J232" s="39"/>
      <c r="K232" s="40" t="s">
        <v>792</v>
      </c>
      <c r="L232" s="10"/>
      <c r="M232" s="39"/>
      <c r="N232" s="40"/>
      <c r="O232" s="39"/>
      <c r="P232" s="40"/>
      <c r="Q232" s="39"/>
      <c r="R232" s="40" t="s">
        <v>792</v>
      </c>
    </row>
    <row r="233" spans="1:18" ht="12.75">
      <c r="A233" s="14" t="s">
        <v>449</v>
      </c>
      <c r="B233" s="14" t="s">
        <v>1245</v>
      </c>
      <c r="C233" s="14">
        <v>46</v>
      </c>
      <c r="D233" s="14"/>
      <c r="E233" s="30" t="s">
        <v>301</v>
      </c>
      <c r="F233" s="14" t="s">
        <v>1148</v>
      </c>
      <c r="G233" s="14"/>
      <c r="H233" s="14" t="s">
        <v>202</v>
      </c>
      <c r="I233" s="7" t="s">
        <v>324</v>
      </c>
      <c r="J233" s="39" t="s">
        <v>864</v>
      </c>
      <c r="K233" s="40" t="s">
        <v>792</v>
      </c>
      <c r="L233" s="10"/>
      <c r="M233" s="39"/>
      <c r="N233" s="40" t="s">
        <v>864</v>
      </c>
      <c r="O233" s="39"/>
      <c r="P233" s="40" t="s">
        <v>792</v>
      </c>
      <c r="Q233" s="39"/>
      <c r="R233" s="40"/>
    </row>
    <row r="234" spans="1:18" ht="12.75">
      <c r="A234" s="14" t="s">
        <v>755</v>
      </c>
      <c r="B234" s="14" t="s">
        <v>756</v>
      </c>
      <c r="C234" s="19">
        <v>22</v>
      </c>
      <c r="D234" s="14">
        <v>0</v>
      </c>
      <c r="E234" s="14" t="s">
        <v>844</v>
      </c>
      <c r="F234" s="14" t="s">
        <v>757</v>
      </c>
      <c r="G234" s="14">
        <v>6691</v>
      </c>
      <c r="H234" s="14" t="s">
        <v>757</v>
      </c>
      <c r="I234" s="7" t="s">
        <v>324</v>
      </c>
      <c r="J234" s="39"/>
      <c r="K234" s="40" t="s">
        <v>792</v>
      </c>
      <c r="L234" s="10"/>
      <c r="M234" s="39"/>
      <c r="N234" s="40"/>
      <c r="O234" s="39"/>
      <c r="P234" s="40"/>
      <c r="Q234" s="39" t="s">
        <v>792</v>
      </c>
      <c r="R234" s="40"/>
    </row>
    <row r="235" spans="1:18" ht="12.75">
      <c r="A235" s="14" t="s">
        <v>440</v>
      </c>
      <c r="B235" s="14" t="s">
        <v>441</v>
      </c>
      <c r="C235" s="19">
        <v>6</v>
      </c>
      <c r="D235" s="14"/>
      <c r="E235" s="14" t="s">
        <v>442</v>
      </c>
      <c r="F235" s="14" t="s">
        <v>119</v>
      </c>
      <c r="G235" s="14">
        <v>1881</v>
      </c>
      <c r="H235" s="14" t="s">
        <v>119</v>
      </c>
      <c r="I235" s="7" t="s">
        <v>325</v>
      </c>
      <c r="J235" s="39"/>
      <c r="K235" s="40" t="s">
        <v>792</v>
      </c>
      <c r="L235" s="10"/>
      <c r="M235" s="39" t="s">
        <v>792</v>
      </c>
      <c r="N235" s="40"/>
      <c r="O235" s="39"/>
      <c r="P235" s="40"/>
      <c r="Q235" s="39"/>
      <c r="R235" s="40"/>
    </row>
    <row r="236" spans="1:18" ht="12.75">
      <c r="A236" s="14" t="s">
        <v>355</v>
      </c>
      <c r="B236" s="14" t="s">
        <v>356</v>
      </c>
      <c r="C236" s="19">
        <v>10</v>
      </c>
      <c r="D236" s="14">
        <v>0</v>
      </c>
      <c r="E236" s="14" t="s">
        <v>357</v>
      </c>
      <c r="F236" s="14" t="s">
        <v>119</v>
      </c>
      <c r="G236" s="14">
        <v>1927</v>
      </c>
      <c r="H236" s="14" t="s">
        <v>119</v>
      </c>
      <c r="I236" s="7" t="s">
        <v>325</v>
      </c>
      <c r="J236" s="39"/>
      <c r="K236" s="40" t="s">
        <v>792</v>
      </c>
      <c r="L236" s="10"/>
      <c r="M236" s="39"/>
      <c r="N236" s="40"/>
      <c r="O236" s="39"/>
      <c r="P236" s="40"/>
      <c r="Q236" s="39"/>
      <c r="R236" s="40" t="s">
        <v>792</v>
      </c>
    </row>
    <row r="237" spans="1:18" ht="12.75">
      <c r="A237" s="14" t="s">
        <v>298</v>
      </c>
      <c r="B237" s="14" t="s">
        <v>304</v>
      </c>
      <c r="C237" s="19">
        <v>201</v>
      </c>
      <c r="D237" s="14">
        <v>0</v>
      </c>
      <c r="E237" s="14" t="s">
        <v>845</v>
      </c>
      <c r="F237" s="14" t="s">
        <v>119</v>
      </c>
      <c r="G237" s="14">
        <v>15981</v>
      </c>
      <c r="H237" s="14" t="s">
        <v>119</v>
      </c>
      <c r="I237" s="7" t="s">
        <v>325</v>
      </c>
      <c r="J237" s="39"/>
      <c r="K237" s="40" t="s">
        <v>792</v>
      </c>
      <c r="L237" s="10"/>
      <c r="M237" s="39"/>
      <c r="N237" s="40"/>
      <c r="O237" s="39"/>
      <c r="P237" s="40"/>
      <c r="Q237" s="39"/>
      <c r="R237" s="40" t="s">
        <v>792</v>
      </c>
    </row>
    <row r="238" spans="1:18" ht="12.75">
      <c r="A238" s="14" t="s">
        <v>1183</v>
      </c>
      <c r="B238" s="14" t="s">
        <v>1184</v>
      </c>
      <c r="C238" s="19">
        <v>496</v>
      </c>
      <c r="D238" s="14">
        <v>0</v>
      </c>
      <c r="E238" s="14" t="s">
        <v>1185</v>
      </c>
      <c r="F238" s="14" t="s">
        <v>1186</v>
      </c>
      <c r="G238" s="14">
        <v>11350</v>
      </c>
      <c r="H238" s="14" t="s">
        <v>1187</v>
      </c>
      <c r="I238" s="7" t="s">
        <v>330</v>
      </c>
      <c r="J238" s="39"/>
      <c r="K238" s="40" t="s">
        <v>792</v>
      </c>
      <c r="L238" s="10"/>
      <c r="M238" s="39"/>
      <c r="N238" s="40"/>
      <c r="O238" s="39"/>
      <c r="P238" s="40"/>
      <c r="Q238" s="39"/>
      <c r="R238" s="40" t="s">
        <v>792</v>
      </c>
    </row>
    <row r="239" spans="1:18" ht="12.75">
      <c r="A239" s="14" t="s">
        <v>1188</v>
      </c>
      <c r="B239" s="14" t="s">
        <v>529</v>
      </c>
      <c r="C239" s="19">
        <v>45</v>
      </c>
      <c r="D239" s="14">
        <v>0</v>
      </c>
      <c r="E239" s="14" t="s">
        <v>1189</v>
      </c>
      <c r="F239" s="14" t="s">
        <v>1187</v>
      </c>
      <c r="G239" s="14">
        <v>11287</v>
      </c>
      <c r="H239" s="14" t="s">
        <v>1187</v>
      </c>
      <c r="I239" s="7" t="s">
        <v>330</v>
      </c>
      <c r="J239" s="39"/>
      <c r="K239" s="40" t="s">
        <v>792</v>
      </c>
      <c r="L239" s="10"/>
      <c r="M239" s="39"/>
      <c r="N239" s="40"/>
      <c r="O239" s="39" t="s">
        <v>792</v>
      </c>
      <c r="P239" s="40"/>
      <c r="Q239" s="39"/>
      <c r="R239" s="40"/>
    </row>
    <row r="240" spans="1:18" ht="12.75">
      <c r="A240" s="14" t="s">
        <v>1194</v>
      </c>
      <c r="B240" s="14" t="s">
        <v>1195</v>
      </c>
      <c r="C240" s="19">
        <v>53</v>
      </c>
      <c r="D240" s="14">
        <v>0</v>
      </c>
      <c r="E240" s="14" t="s">
        <v>1196</v>
      </c>
      <c r="F240" s="14" t="s">
        <v>1187</v>
      </c>
      <c r="G240" s="14">
        <v>12186</v>
      </c>
      <c r="H240" s="14" t="s">
        <v>1187</v>
      </c>
      <c r="I240" s="7" t="s">
        <v>330</v>
      </c>
      <c r="J240" s="39"/>
      <c r="K240" s="40" t="s">
        <v>792</v>
      </c>
      <c r="L240" s="10"/>
      <c r="M240" s="39"/>
      <c r="N240" s="40"/>
      <c r="O240" s="39"/>
      <c r="P240" s="40"/>
      <c r="Q240" s="39"/>
      <c r="R240" s="40" t="s">
        <v>792</v>
      </c>
    </row>
    <row r="241" spans="1:18" ht="12.75">
      <c r="A241" s="14" t="s">
        <v>1197</v>
      </c>
      <c r="B241" s="14" t="s">
        <v>438</v>
      </c>
      <c r="C241" s="19">
        <v>10</v>
      </c>
      <c r="D241" s="14">
        <v>0</v>
      </c>
      <c r="E241" s="14" t="s">
        <v>439</v>
      </c>
      <c r="F241" s="14" t="s">
        <v>1187</v>
      </c>
      <c r="G241" s="14">
        <v>11269</v>
      </c>
      <c r="H241" s="14" t="s">
        <v>1187</v>
      </c>
      <c r="I241" s="7" t="s">
        <v>330</v>
      </c>
      <c r="J241" s="39"/>
      <c r="K241" s="40" t="s">
        <v>792</v>
      </c>
      <c r="L241" s="10"/>
      <c r="M241" s="39"/>
      <c r="N241" s="40"/>
      <c r="O241" s="39"/>
      <c r="P241" s="40"/>
      <c r="Q241" s="39"/>
      <c r="R241" s="40" t="s">
        <v>792</v>
      </c>
    </row>
    <row r="242" spans="1:18" ht="12.75">
      <c r="A242" s="14" t="s">
        <v>1191</v>
      </c>
      <c r="B242" s="14" t="s">
        <v>1192</v>
      </c>
      <c r="C242" s="19">
        <v>215</v>
      </c>
      <c r="D242" s="14">
        <v>0</v>
      </c>
      <c r="E242" s="14" t="s">
        <v>1193</v>
      </c>
      <c r="F242" s="14" t="s">
        <v>1187</v>
      </c>
      <c r="G242" s="14">
        <v>11297</v>
      </c>
      <c r="H242" s="14" t="s">
        <v>1187</v>
      </c>
      <c r="I242" s="7" t="s">
        <v>330</v>
      </c>
      <c r="J242" s="39"/>
      <c r="K242" s="40" t="s">
        <v>792</v>
      </c>
      <c r="L242" s="10"/>
      <c r="M242" s="39"/>
      <c r="N242" s="40"/>
      <c r="O242" s="39"/>
      <c r="P242" s="40"/>
      <c r="Q242" s="39"/>
      <c r="R242" s="40" t="s">
        <v>792</v>
      </c>
    </row>
    <row r="243" spans="1:18" ht="12.75">
      <c r="A243" s="14" t="s">
        <v>428</v>
      </c>
      <c r="B243" s="14" t="s">
        <v>429</v>
      </c>
      <c r="C243" s="19">
        <v>100</v>
      </c>
      <c r="D243" s="14">
        <v>0</v>
      </c>
      <c r="E243" s="14" t="s">
        <v>846</v>
      </c>
      <c r="F243" s="14" t="s">
        <v>613</v>
      </c>
      <c r="G243" s="14">
        <v>9930</v>
      </c>
      <c r="H243" s="14" t="s">
        <v>614</v>
      </c>
      <c r="I243" s="7" t="s">
        <v>330</v>
      </c>
      <c r="J243" s="39"/>
      <c r="K243" s="40" t="s">
        <v>792</v>
      </c>
      <c r="L243" s="10"/>
      <c r="M243" s="39"/>
      <c r="N243" s="40"/>
      <c r="O243" s="39"/>
      <c r="P243" s="40"/>
      <c r="Q243" s="39" t="s">
        <v>792</v>
      </c>
      <c r="R243" s="40"/>
    </row>
    <row r="244" spans="1:18" ht="12.75">
      <c r="A244" s="14" t="s">
        <v>425</v>
      </c>
      <c r="B244" s="14" t="s">
        <v>426</v>
      </c>
      <c r="C244" s="19">
        <v>16</v>
      </c>
      <c r="D244" s="14">
        <v>0</v>
      </c>
      <c r="E244" s="14" t="s">
        <v>427</v>
      </c>
      <c r="F244" s="14" t="s">
        <v>613</v>
      </c>
      <c r="G244" s="14">
        <v>16260</v>
      </c>
      <c r="H244" s="14" t="s">
        <v>614</v>
      </c>
      <c r="I244" s="7" t="s">
        <v>330</v>
      </c>
      <c r="J244" s="39"/>
      <c r="K244" s="40" t="s">
        <v>792</v>
      </c>
      <c r="L244" s="10"/>
      <c r="M244" s="39"/>
      <c r="N244" s="40"/>
      <c r="O244" s="39" t="s">
        <v>792</v>
      </c>
      <c r="P244" s="40"/>
      <c r="Q244" s="39"/>
      <c r="R244" s="40"/>
    </row>
    <row r="245" spans="1:18" ht="12.75">
      <c r="A245" s="14" t="s">
        <v>572</v>
      </c>
      <c r="B245" s="14" t="s">
        <v>573</v>
      </c>
      <c r="C245" s="19">
        <v>2000</v>
      </c>
      <c r="D245" s="14"/>
      <c r="E245" s="14" t="s">
        <v>574</v>
      </c>
      <c r="F245" s="14" t="s">
        <v>613</v>
      </c>
      <c r="G245" s="14"/>
      <c r="H245" s="14" t="s">
        <v>614</v>
      </c>
      <c r="I245" s="7" t="s">
        <v>330</v>
      </c>
      <c r="J245" s="39"/>
      <c r="K245" s="40" t="s">
        <v>792</v>
      </c>
      <c r="L245" s="10"/>
      <c r="M245" s="39"/>
      <c r="N245" s="40"/>
      <c r="O245" s="39"/>
      <c r="P245" s="40"/>
      <c r="Q245" s="39"/>
      <c r="R245" s="40" t="s">
        <v>792</v>
      </c>
    </row>
    <row r="246" spans="1:18" ht="12.75">
      <c r="A246" s="14" t="s">
        <v>422</v>
      </c>
      <c r="B246" s="14" t="s">
        <v>423</v>
      </c>
      <c r="C246" s="19">
        <v>4</v>
      </c>
      <c r="D246" s="14">
        <v>0</v>
      </c>
      <c r="E246" s="14" t="s">
        <v>424</v>
      </c>
      <c r="F246" s="14" t="s">
        <v>613</v>
      </c>
      <c r="G246" s="14">
        <v>12908</v>
      </c>
      <c r="H246" s="14" t="s">
        <v>614</v>
      </c>
      <c r="I246" s="7" t="s">
        <v>330</v>
      </c>
      <c r="J246" s="39"/>
      <c r="K246" s="40" t="s">
        <v>792</v>
      </c>
      <c r="L246" s="10"/>
      <c r="M246" s="39"/>
      <c r="N246" s="40"/>
      <c r="O246" s="39"/>
      <c r="P246" s="40"/>
      <c r="Q246" s="39"/>
      <c r="R246" s="40" t="s">
        <v>792</v>
      </c>
    </row>
    <row r="247" spans="1:18" ht="12.75">
      <c r="A247" s="14" t="s">
        <v>570</v>
      </c>
      <c r="B247" s="14" t="s">
        <v>423</v>
      </c>
      <c r="C247" s="19">
        <v>1555</v>
      </c>
      <c r="D247" s="14"/>
      <c r="E247" s="14" t="s">
        <v>571</v>
      </c>
      <c r="F247" s="14" t="s">
        <v>613</v>
      </c>
      <c r="G247" s="14"/>
      <c r="H247" s="14" t="s">
        <v>614</v>
      </c>
      <c r="I247" s="7" t="s">
        <v>330</v>
      </c>
      <c r="J247" s="39"/>
      <c r="K247" s="40" t="s">
        <v>792</v>
      </c>
      <c r="L247" s="10"/>
      <c r="M247" s="39"/>
      <c r="N247" s="40"/>
      <c r="O247" s="39"/>
      <c r="P247" s="40"/>
      <c r="Q247" s="39"/>
      <c r="R247" s="40" t="s">
        <v>792</v>
      </c>
    </row>
    <row r="248" spans="1:18" ht="12.75">
      <c r="A248" s="14" t="s">
        <v>610</v>
      </c>
      <c r="B248" s="14" t="s">
        <v>611</v>
      </c>
      <c r="C248" s="19">
        <v>80</v>
      </c>
      <c r="D248" s="14">
        <v>0</v>
      </c>
      <c r="E248" s="14" t="s">
        <v>612</v>
      </c>
      <c r="F248" s="14" t="s">
        <v>613</v>
      </c>
      <c r="G248" s="14">
        <v>14704</v>
      </c>
      <c r="H248" s="14" t="s">
        <v>614</v>
      </c>
      <c r="I248" s="7" t="s">
        <v>330</v>
      </c>
      <c r="J248" s="39"/>
      <c r="K248" s="40" t="s">
        <v>792</v>
      </c>
      <c r="L248" s="10"/>
      <c r="M248" s="39"/>
      <c r="N248" s="40"/>
      <c r="O248" s="39"/>
      <c r="P248" s="40"/>
      <c r="Q248" s="39"/>
      <c r="R248" s="40" t="s">
        <v>792</v>
      </c>
    </row>
    <row r="249" spans="1:18" ht="12.75">
      <c r="A249" s="14" t="s">
        <v>564</v>
      </c>
      <c r="B249" s="14" t="s">
        <v>565</v>
      </c>
      <c r="C249" s="19">
        <v>100</v>
      </c>
      <c r="D249" s="14"/>
      <c r="E249" s="14" t="s">
        <v>566</v>
      </c>
      <c r="F249" s="14" t="s">
        <v>613</v>
      </c>
      <c r="G249" s="14"/>
      <c r="H249" s="14" t="s">
        <v>614</v>
      </c>
      <c r="I249" s="7" t="s">
        <v>330</v>
      </c>
      <c r="J249" s="39"/>
      <c r="K249" s="40" t="s">
        <v>792</v>
      </c>
      <c r="L249" s="10"/>
      <c r="M249" s="39"/>
      <c r="N249" s="40"/>
      <c r="O249" s="39"/>
      <c r="P249" s="40"/>
      <c r="Q249" s="39"/>
      <c r="R249" s="40" t="s">
        <v>792</v>
      </c>
    </row>
    <row r="250" spans="1:18" ht="12.75">
      <c r="A250" s="14" t="s">
        <v>615</v>
      </c>
      <c r="B250" s="14" t="s">
        <v>616</v>
      </c>
      <c r="C250" s="19">
        <v>2980</v>
      </c>
      <c r="D250" s="14">
        <v>0</v>
      </c>
      <c r="E250" s="14" t="s">
        <v>617</v>
      </c>
      <c r="F250" s="14" t="s">
        <v>613</v>
      </c>
      <c r="G250" s="14">
        <v>16188</v>
      </c>
      <c r="H250" s="14" t="s">
        <v>614</v>
      </c>
      <c r="I250" s="7" t="s">
        <v>330</v>
      </c>
      <c r="J250" s="39"/>
      <c r="K250" s="40" t="s">
        <v>792</v>
      </c>
      <c r="L250" s="10"/>
      <c r="M250" s="39"/>
      <c r="N250" s="40"/>
      <c r="O250" s="39"/>
      <c r="P250" s="40"/>
      <c r="Q250" s="39" t="s">
        <v>792</v>
      </c>
      <c r="R250" s="40"/>
    </row>
    <row r="251" spans="1:18" ht="12.75">
      <c r="A251" s="14" t="s">
        <v>416</v>
      </c>
      <c r="B251" s="14" t="s">
        <v>417</v>
      </c>
      <c r="C251" s="19">
        <v>35</v>
      </c>
      <c r="D251" s="14">
        <v>0</v>
      </c>
      <c r="E251" s="14" t="s">
        <v>418</v>
      </c>
      <c r="F251" s="14" t="s">
        <v>613</v>
      </c>
      <c r="G251" s="14">
        <v>16189</v>
      </c>
      <c r="H251" s="14" t="s">
        <v>614</v>
      </c>
      <c r="I251" s="7" t="s">
        <v>330</v>
      </c>
      <c r="J251" s="39"/>
      <c r="K251" s="40" t="s">
        <v>792</v>
      </c>
      <c r="L251" s="10"/>
      <c r="M251" s="39"/>
      <c r="N251" s="40"/>
      <c r="O251" s="39"/>
      <c r="P251" s="40"/>
      <c r="Q251" s="39" t="s">
        <v>792</v>
      </c>
      <c r="R251" s="40"/>
    </row>
    <row r="252" spans="1:18" ht="12.75">
      <c r="A252" s="14" t="s">
        <v>419</v>
      </c>
      <c r="B252" s="14" t="s">
        <v>420</v>
      </c>
      <c r="C252" s="19">
        <v>28</v>
      </c>
      <c r="D252" s="14">
        <v>0</v>
      </c>
      <c r="E252" s="14" t="s">
        <v>421</v>
      </c>
      <c r="F252" s="14" t="s">
        <v>613</v>
      </c>
      <c r="G252" s="14">
        <v>15032</v>
      </c>
      <c r="H252" s="14" t="s">
        <v>614</v>
      </c>
      <c r="I252" s="7" t="s">
        <v>330</v>
      </c>
      <c r="J252" s="39"/>
      <c r="K252" s="40" t="s">
        <v>792</v>
      </c>
      <c r="L252" s="10"/>
      <c r="M252" s="39"/>
      <c r="N252" s="40"/>
      <c r="O252" s="39"/>
      <c r="P252" s="40"/>
      <c r="Q252" s="39" t="s">
        <v>792</v>
      </c>
      <c r="R252" s="40"/>
    </row>
    <row r="253" spans="1:18" ht="12.75">
      <c r="A253" s="14" t="s">
        <v>413</v>
      </c>
      <c r="B253" s="14" t="s">
        <v>414</v>
      </c>
      <c r="C253" s="19">
        <v>4</v>
      </c>
      <c r="D253" s="14">
        <v>0</v>
      </c>
      <c r="E253" s="14" t="s">
        <v>415</v>
      </c>
      <c r="F253" s="14" t="s">
        <v>613</v>
      </c>
      <c r="G253" s="14">
        <v>16259</v>
      </c>
      <c r="H253" s="14" t="s">
        <v>614</v>
      </c>
      <c r="I253" s="7" t="s">
        <v>330</v>
      </c>
      <c r="J253" s="39"/>
      <c r="K253" s="40" t="s">
        <v>792</v>
      </c>
      <c r="L253" s="10"/>
      <c r="M253" s="39"/>
      <c r="N253" s="40"/>
      <c r="O253" s="39"/>
      <c r="P253" s="40"/>
      <c r="Q253" s="39"/>
      <c r="R253" s="40" t="s">
        <v>792</v>
      </c>
    </row>
    <row r="254" spans="1:18" ht="12.75">
      <c r="A254" s="14" t="s">
        <v>567</v>
      </c>
      <c r="B254" s="14" t="s">
        <v>568</v>
      </c>
      <c r="C254" s="19">
        <v>1</v>
      </c>
      <c r="D254" s="14"/>
      <c r="E254" s="14" t="s">
        <v>569</v>
      </c>
      <c r="F254" s="14" t="s">
        <v>613</v>
      </c>
      <c r="G254" s="14"/>
      <c r="H254" s="14" t="s">
        <v>614</v>
      </c>
      <c r="I254" s="7" t="s">
        <v>330</v>
      </c>
      <c r="J254" s="39"/>
      <c r="K254" s="40" t="s">
        <v>792</v>
      </c>
      <c r="L254" s="10"/>
      <c r="M254" s="39"/>
      <c r="N254" s="40"/>
      <c r="O254" s="39"/>
      <c r="P254" s="40"/>
      <c r="Q254" s="39"/>
      <c r="R254" s="40" t="s">
        <v>792</v>
      </c>
    </row>
    <row r="255" spans="1:18" ht="12.75">
      <c r="A255" s="14" t="s">
        <v>380</v>
      </c>
      <c r="B255" s="14" t="s">
        <v>1028</v>
      </c>
      <c r="C255" s="19">
        <v>92</v>
      </c>
      <c r="D255" s="14">
        <v>0</v>
      </c>
      <c r="E255" s="14" t="s">
        <v>1029</v>
      </c>
      <c r="F255" s="14" t="s">
        <v>1030</v>
      </c>
      <c r="G255" s="14">
        <v>3235</v>
      </c>
      <c r="H255" s="14" t="s">
        <v>1031</v>
      </c>
      <c r="I255" s="7" t="s">
        <v>325</v>
      </c>
      <c r="J255" s="39"/>
      <c r="K255" s="40" t="s">
        <v>792</v>
      </c>
      <c r="L255" s="10"/>
      <c r="M255" s="39"/>
      <c r="N255" s="40"/>
      <c r="O255" s="39"/>
      <c r="P255" s="40"/>
      <c r="Q255" s="39" t="s">
        <v>792</v>
      </c>
      <c r="R255" s="40"/>
    </row>
    <row r="256" spans="1:18" ht="12.75">
      <c r="A256" s="14" t="s">
        <v>562</v>
      </c>
      <c r="B256" s="14" t="s">
        <v>563</v>
      </c>
      <c r="C256" s="19"/>
      <c r="D256" s="14"/>
      <c r="E256" s="14"/>
      <c r="F256" s="14" t="s">
        <v>127</v>
      </c>
      <c r="G256" s="14"/>
      <c r="H256" s="14" t="s">
        <v>1031</v>
      </c>
      <c r="I256" s="7" t="s">
        <v>325</v>
      </c>
      <c r="J256" s="39"/>
      <c r="K256" s="40" t="s">
        <v>792</v>
      </c>
      <c r="L256" s="10"/>
      <c r="M256" s="39"/>
      <c r="N256" s="40"/>
      <c r="O256" s="39"/>
      <c r="P256" s="40"/>
      <c r="Q256" s="39"/>
      <c r="R256" s="40" t="s">
        <v>792</v>
      </c>
    </row>
    <row r="257" spans="1:18" ht="12.75">
      <c r="A257" s="14" t="s">
        <v>1032</v>
      </c>
      <c r="B257" s="14" t="s">
        <v>1033</v>
      </c>
      <c r="C257" s="19">
        <v>1</v>
      </c>
      <c r="D257" s="14"/>
      <c r="E257" s="14" t="s">
        <v>1034</v>
      </c>
      <c r="F257" s="14" t="s">
        <v>127</v>
      </c>
      <c r="G257" s="14">
        <v>3231</v>
      </c>
      <c r="H257" s="14" t="s">
        <v>1031</v>
      </c>
      <c r="I257" s="7" t="s">
        <v>325</v>
      </c>
      <c r="J257" s="39"/>
      <c r="K257" s="40" t="s">
        <v>792</v>
      </c>
      <c r="L257" s="10"/>
      <c r="M257" s="39"/>
      <c r="N257" s="40"/>
      <c r="O257" s="39"/>
      <c r="P257" s="40"/>
      <c r="Q257" s="39" t="s">
        <v>792</v>
      </c>
      <c r="R257" s="40"/>
    </row>
    <row r="258" spans="1:18" ht="12.75">
      <c r="A258" s="14" t="s">
        <v>76</v>
      </c>
      <c r="B258" s="14" t="s">
        <v>77</v>
      </c>
      <c r="C258" s="19">
        <v>64</v>
      </c>
      <c r="D258" s="14">
        <v>0</v>
      </c>
      <c r="E258" s="14" t="s">
        <v>78</v>
      </c>
      <c r="F258" s="14" t="s">
        <v>79</v>
      </c>
      <c r="G258" s="14">
        <v>11232</v>
      </c>
      <c r="H258" s="14" t="s">
        <v>80</v>
      </c>
      <c r="I258" s="7" t="s">
        <v>321</v>
      </c>
      <c r="J258" s="39"/>
      <c r="K258" s="40" t="s">
        <v>792</v>
      </c>
      <c r="L258" s="10"/>
      <c r="M258" s="39"/>
      <c r="N258" s="40"/>
      <c r="O258" s="39"/>
      <c r="P258" s="40" t="s">
        <v>792</v>
      </c>
      <c r="Q258" s="39"/>
      <c r="R258" s="40"/>
    </row>
    <row r="259" spans="1:18" ht="12.75">
      <c r="A259" s="14" t="s">
        <v>956</v>
      </c>
      <c r="B259" s="14" t="s">
        <v>957</v>
      </c>
      <c r="C259" s="19">
        <v>7</v>
      </c>
      <c r="D259" s="14"/>
      <c r="E259" s="14" t="s">
        <v>958</v>
      </c>
      <c r="F259" s="14" t="s">
        <v>134</v>
      </c>
      <c r="G259" s="14"/>
      <c r="H259" s="14" t="s">
        <v>134</v>
      </c>
      <c r="I259" s="7" t="s">
        <v>330</v>
      </c>
      <c r="J259" s="39"/>
      <c r="K259" s="40" t="s">
        <v>792</v>
      </c>
      <c r="L259" s="10"/>
      <c r="M259" s="39"/>
      <c r="N259" s="40"/>
      <c r="O259" s="39"/>
      <c r="P259" s="40"/>
      <c r="Q259" s="39"/>
      <c r="R259" s="40" t="s">
        <v>792</v>
      </c>
    </row>
    <row r="260" spans="1:18" ht="12.75">
      <c r="A260" s="14" t="s">
        <v>430</v>
      </c>
      <c r="B260" s="14" t="s">
        <v>431</v>
      </c>
      <c r="C260" s="19">
        <v>16</v>
      </c>
      <c r="D260" s="14">
        <v>0</v>
      </c>
      <c r="E260" s="14" t="s">
        <v>432</v>
      </c>
      <c r="F260" s="14" t="s">
        <v>134</v>
      </c>
      <c r="G260" s="14">
        <v>12327</v>
      </c>
      <c r="H260" s="14" t="s">
        <v>134</v>
      </c>
      <c r="I260" s="7" t="s">
        <v>330</v>
      </c>
      <c r="J260" s="39"/>
      <c r="K260" s="40" t="s">
        <v>792</v>
      </c>
      <c r="L260" s="10"/>
      <c r="M260" s="39"/>
      <c r="N260" s="40"/>
      <c r="O260" s="39"/>
      <c r="P260" s="40"/>
      <c r="Q260" s="39" t="s">
        <v>792</v>
      </c>
      <c r="R260" s="40"/>
    </row>
    <row r="261" spans="1:18" ht="12.75">
      <c r="A261" s="14" t="s">
        <v>241</v>
      </c>
      <c r="B261" s="14" t="s">
        <v>242</v>
      </c>
      <c r="C261" s="19">
        <v>1</v>
      </c>
      <c r="D261" s="14">
        <v>0</v>
      </c>
      <c r="E261" s="14" t="s">
        <v>243</v>
      </c>
      <c r="F261" s="14" t="s">
        <v>134</v>
      </c>
      <c r="G261" s="14">
        <v>12153</v>
      </c>
      <c r="H261" s="14" t="s">
        <v>134</v>
      </c>
      <c r="I261" s="7" t="s">
        <v>330</v>
      </c>
      <c r="J261" s="39"/>
      <c r="K261" s="40" t="s">
        <v>792</v>
      </c>
      <c r="L261" s="10"/>
      <c r="M261" s="39"/>
      <c r="N261" s="40"/>
      <c r="O261" s="39"/>
      <c r="P261" s="40"/>
      <c r="Q261" s="39" t="s">
        <v>792</v>
      </c>
      <c r="R261" s="40"/>
    </row>
    <row r="262" spans="1:18" ht="12.75">
      <c r="A262" s="14" t="s">
        <v>1035</v>
      </c>
      <c r="B262" s="14" t="s">
        <v>1036</v>
      </c>
      <c r="C262" s="19">
        <v>8</v>
      </c>
      <c r="D262" s="14">
        <v>0</v>
      </c>
      <c r="E262" s="14" t="s">
        <v>1037</v>
      </c>
      <c r="F262" s="14" t="s">
        <v>1038</v>
      </c>
      <c r="G262" s="14">
        <v>3131</v>
      </c>
      <c r="H262" s="14" t="s">
        <v>1039</v>
      </c>
      <c r="I262" s="7" t="s">
        <v>325</v>
      </c>
      <c r="J262" s="39"/>
      <c r="K262" s="40" t="s">
        <v>792</v>
      </c>
      <c r="L262" s="10"/>
      <c r="M262" s="39"/>
      <c r="N262" s="40"/>
      <c r="O262" s="39"/>
      <c r="P262" s="40"/>
      <c r="Q262" s="39"/>
      <c r="R262" s="40" t="s">
        <v>792</v>
      </c>
    </row>
    <row r="263" spans="1:18" ht="12.75">
      <c r="A263" s="14" t="s">
        <v>1040</v>
      </c>
      <c r="B263" s="14" t="s">
        <v>1041</v>
      </c>
      <c r="C263" s="19">
        <v>98</v>
      </c>
      <c r="D263" s="14">
        <v>0</v>
      </c>
      <c r="E263" s="14" t="s">
        <v>1042</v>
      </c>
      <c r="F263" s="14" t="s">
        <v>1038</v>
      </c>
      <c r="G263" s="14">
        <v>3132</v>
      </c>
      <c r="H263" s="14" t="s">
        <v>1039</v>
      </c>
      <c r="I263" s="7" t="s">
        <v>325</v>
      </c>
      <c r="J263" s="39"/>
      <c r="K263" s="40" t="s">
        <v>792</v>
      </c>
      <c r="L263" s="10"/>
      <c r="M263" s="39"/>
      <c r="N263" s="40"/>
      <c r="O263" s="39"/>
      <c r="P263" s="40"/>
      <c r="Q263" s="39"/>
      <c r="R263" s="40" t="s">
        <v>792</v>
      </c>
    </row>
    <row r="264" spans="1:18" ht="12.75">
      <c r="A264" s="14" t="s">
        <v>812</v>
      </c>
      <c r="B264" s="14" t="s">
        <v>1041</v>
      </c>
      <c r="C264" s="19" t="s">
        <v>813</v>
      </c>
      <c r="D264" s="14">
        <v>0</v>
      </c>
      <c r="E264" s="14" t="s">
        <v>814</v>
      </c>
      <c r="F264" s="14" t="s">
        <v>1038</v>
      </c>
      <c r="G264" s="14"/>
      <c r="H264" s="14" t="s">
        <v>1039</v>
      </c>
      <c r="I264" s="7" t="s">
        <v>325</v>
      </c>
      <c r="J264" s="39"/>
      <c r="K264" s="40" t="s">
        <v>792</v>
      </c>
      <c r="L264" s="10"/>
      <c r="M264" s="39"/>
      <c r="N264" s="40"/>
      <c r="O264" s="39"/>
      <c r="P264" s="40"/>
      <c r="Q264" s="39"/>
      <c r="R264" s="40" t="s">
        <v>792</v>
      </c>
    </row>
    <row r="265" spans="1:18" ht="12.75">
      <c r="A265" s="14" t="s">
        <v>815</v>
      </c>
      <c r="B265" s="14" t="s">
        <v>818</v>
      </c>
      <c r="C265" s="19">
        <v>17</v>
      </c>
      <c r="D265" s="14">
        <v>0</v>
      </c>
      <c r="E265" s="14" t="s">
        <v>819</v>
      </c>
      <c r="F265" s="14" t="s">
        <v>821</v>
      </c>
      <c r="G265" s="14"/>
      <c r="H265" s="14" t="s">
        <v>1039</v>
      </c>
      <c r="I265" s="7" t="s">
        <v>325</v>
      </c>
      <c r="J265" s="39"/>
      <c r="K265" s="40" t="s">
        <v>792</v>
      </c>
      <c r="L265" s="10"/>
      <c r="M265" s="39"/>
      <c r="N265" s="40"/>
      <c r="O265" s="39"/>
      <c r="P265" s="40"/>
      <c r="Q265" s="39"/>
      <c r="R265" s="40" t="s">
        <v>792</v>
      </c>
    </row>
    <row r="266" spans="1:18" ht="12.75">
      <c r="A266" s="14" t="s">
        <v>816</v>
      </c>
      <c r="B266" s="14" t="s">
        <v>817</v>
      </c>
      <c r="C266" s="19">
        <v>4</v>
      </c>
      <c r="D266" s="14">
        <v>0</v>
      </c>
      <c r="E266" s="14" t="s">
        <v>820</v>
      </c>
      <c r="F266" s="14" t="s">
        <v>822</v>
      </c>
      <c r="G266" s="14"/>
      <c r="H266" s="14" t="s">
        <v>1039</v>
      </c>
      <c r="I266" s="7" t="s">
        <v>325</v>
      </c>
      <c r="J266" s="39"/>
      <c r="K266" s="40" t="s">
        <v>792</v>
      </c>
      <c r="L266" s="10"/>
      <c r="M266" s="39"/>
      <c r="N266" s="40"/>
      <c r="O266" s="39"/>
      <c r="P266" s="40"/>
      <c r="Q266" s="39"/>
      <c r="R266" s="40" t="s">
        <v>792</v>
      </c>
    </row>
    <row r="267" spans="1:18" ht="12.75">
      <c r="A267" s="14" t="s">
        <v>984</v>
      </c>
      <c r="B267" s="14" t="s">
        <v>985</v>
      </c>
      <c r="C267" s="19">
        <v>36</v>
      </c>
      <c r="D267" s="14">
        <v>0</v>
      </c>
      <c r="E267" s="14" t="s">
        <v>986</v>
      </c>
      <c r="F267" s="14" t="s">
        <v>987</v>
      </c>
      <c r="G267" s="14">
        <v>3868</v>
      </c>
      <c r="H267" s="14" t="s">
        <v>988</v>
      </c>
      <c r="I267" s="7" t="s">
        <v>327</v>
      </c>
      <c r="J267" s="39" t="s">
        <v>864</v>
      </c>
      <c r="K267" s="40" t="s">
        <v>792</v>
      </c>
      <c r="L267" s="10"/>
      <c r="M267" s="39"/>
      <c r="N267" s="40"/>
      <c r="O267" s="39"/>
      <c r="P267" s="40"/>
      <c r="Q267" s="39" t="s">
        <v>792</v>
      </c>
      <c r="R267" s="40"/>
    </row>
    <row r="268" spans="1:18" ht="12.75">
      <c r="A268" s="14" t="s">
        <v>989</v>
      </c>
      <c r="B268" s="14" t="s">
        <v>990</v>
      </c>
      <c r="C268" s="19">
        <v>16</v>
      </c>
      <c r="D268" s="14">
        <v>0</v>
      </c>
      <c r="E268" s="14" t="s">
        <v>991</v>
      </c>
      <c r="F268" s="14" t="s">
        <v>992</v>
      </c>
      <c r="G268" s="14">
        <v>3881</v>
      </c>
      <c r="H268" s="14" t="s">
        <v>988</v>
      </c>
      <c r="I268" s="7" t="s">
        <v>327</v>
      </c>
      <c r="J268" s="39"/>
      <c r="K268" s="40" t="s">
        <v>792</v>
      </c>
      <c r="L268" s="10"/>
      <c r="M268" s="39"/>
      <c r="N268" s="40" t="s">
        <v>792</v>
      </c>
      <c r="O268" s="39"/>
      <c r="P268" s="40"/>
      <c r="Q268" s="39"/>
      <c r="R268" s="40"/>
    </row>
    <row r="269" spans="1:18" ht="12.75">
      <c r="A269" s="14" t="s">
        <v>993</v>
      </c>
      <c r="B269" s="14" t="s">
        <v>973</v>
      </c>
      <c r="C269" s="19">
        <v>2</v>
      </c>
      <c r="D269" s="14">
        <v>0</v>
      </c>
      <c r="E269" s="14" t="s">
        <v>994</v>
      </c>
      <c r="F269" s="14" t="s">
        <v>995</v>
      </c>
      <c r="G269" s="14">
        <v>3871</v>
      </c>
      <c r="H269" s="14" t="s">
        <v>988</v>
      </c>
      <c r="I269" s="7" t="s">
        <v>327</v>
      </c>
      <c r="J269" s="39" t="s">
        <v>864</v>
      </c>
      <c r="K269" s="40" t="s">
        <v>792</v>
      </c>
      <c r="L269" s="10"/>
      <c r="M269" s="39"/>
      <c r="N269" s="40"/>
      <c r="O269" s="39"/>
      <c r="P269" s="40"/>
      <c r="Q269" s="39"/>
      <c r="R269" s="40" t="s">
        <v>792</v>
      </c>
    </row>
    <row r="270" spans="1:18" ht="12.75">
      <c r="A270" s="14" t="s">
        <v>515</v>
      </c>
      <c r="B270" s="14" t="s">
        <v>516</v>
      </c>
      <c r="C270" s="19">
        <v>99</v>
      </c>
      <c r="D270" s="14">
        <v>0</v>
      </c>
      <c r="E270" s="14" t="s">
        <v>847</v>
      </c>
      <c r="F270" s="14" t="s">
        <v>517</v>
      </c>
      <c r="G270" s="14">
        <v>9263</v>
      </c>
      <c r="H270" s="14" t="s">
        <v>455</v>
      </c>
      <c r="I270" s="7" t="s">
        <v>329</v>
      </c>
      <c r="J270" s="39"/>
      <c r="K270" s="40" t="s">
        <v>792</v>
      </c>
      <c r="L270" s="10" t="s">
        <v>792</v>
      </c>
      <c r="M270" s="39"/>
      <c r="N270" s="40"/>
      <c r="O270" s="39"/>
      <c r="P270" s="40"/>
      <c r="Q270" s="39"/>
      <c r="R270" s="40"/>
    </row>
    <row r="271" spans="1:18" ht="12.75">
      <c r="A271" s="14" t="s">
        <v>452</v>
      </c>
      <c r="B271" s="14" t="s">
        <v>453</v>
      </c>
      <c r="C271" s="19" t="s">
        <v>876</v>
      </c>
      <c r="D271" s="14" t="s">
        <v>864</v>
      </c>
      <c r="E271" s="14" t="s">
        <v>848</v>
      </c>
      <c r="F271" s="14" t="s">
        <v>454</v>
      </c>
      <c r="G271" s="14">
        <v>9265</v>
      </c>
      <c r="H271" s="14" t="s">
        <v>455</v>
      </c>
      <c r="I271" s="7" t="s">
        <v>329</v>
      </c>
      <c r="J271" s="39"/>
      <c r="K271" s="40" t="s">
        <v>792</v>
      </c>
      <c r="L271" s="10"/>
      <c r="M271" s="39"/>
      <c r="N271" s="40" t="s">
        <v>792</v>
      </c>
      <c r="O271" s="39"/>
      <c r="P271" s="40"/>
      <c r="Q271" s="39"/>
      <c r="R271" s="40"/>
    </row>
    <row r="272" spans="1:18" ht="12.75">
      <c r="A272" s="14" t="s">
        <v>519</v>
      </c>
      <c r="B272" s="14" t="s">
        <v>520</v>
      </c>
      <c r="C272" s="19">
        <v>40</v>
      </c>
      <c r="D272" s="14">
        <v>0</v>
      </c>
      <c r="E272" s="14" t="s">
        <v>849</v>
      </c>
      <c r="F272" s="14" t="s">
        <v>521</v>
      </c>
      <c r="G272" s="14">
        <v>10509</v>
      </c>
      <c r="H272" s="14" t="s">
        <v>522</v>
      </c>
      <c r="I272" s="7" t="s">
        <v>329</v>
      </c>
      <c r="J272" s="39"/>
      <c r="K272" s="40" t="s">
        <v>792</v>
      </c>
      <c r="L272" s="10"/>
      <c r="M272" s="39"/>
      <c r="N272" s="40"/>
      <c r="O272" s="39"/>
      <c r="P272" s="40" t="s">
        <v>792</v>
      </c>
      <c r="Q272" s="39"/>
      <c r="R272" s="40"/>
    </row>
    <row r="273" spans="1:18" ht="12.75">
      <c r="A273" s="14" t="s">
        <v>1075</v>
      </c>
      <c r="B273" s="14" t="s">
        <v>1076</v>
      </c>
      <c r="C273" s="19">
        <v>4</v>
      </c>
      <c r="D273" s="16"/>
      <c r="E273" s="16" t="s">
        <v>1077</v>
      </c>
      <c r="F273" s="14" t="s">
        <v>24</v>
      </c>
      <c r="G273" s="16"/>
      <c r="H273" s="14" t="s">
        <v>24</v>
      </c>
      <c r="I273" s="7" t="s">
        <v>322</v>
      </c>
      <c r="J273" s="39"/>
      <c r="K273" s="40" t="s">
        <v>792</v>
      </c>
      <c r="L273" s="10" t="s">
        <v>864</v>
      </c>
      <c r="M273" s="39"/>
      <c r="N273" s="40" t="s">
        <v>864</v>
      </c>
      <c r="O273" s="39" t="s">
        <v>864</v>
      </c>
      <c r="P273" s="40" t="s">
        <v>792</v>
      </c>
      <c r="Q273" s="39"/>
      <c r="R273" s="40"/>
    </row>
    <row r="274" spans="1:18" ht="12.75">
      <c r="A274" s="14" t="s">
        <v>189</v>
      </c>
      <c r="B274" s="14" t="s">
        <v>190</v>
      </c>
      <c r="C274" s="19">
        <v>13</v>
      </c>
      <c r="D274" s="14">
        <v>0</v>
      </c>
      <c r="E274" s="14" t="s">
        <v>23</v>
      </c>
      <c r="F274" s="14" t="s">
        <v>24</v>
      </c>
      <c r="G274" s="14">
        <v>7471</v>
      </c>
      <c r="H274" s="14" t="s">
        <v>191</v>
      </c>
      <c r="I274" s="7" t="s">
        <v>322</v>
      </c>
      <c r="J274" s="39"/>
      <c r="K274" s="40" t="s">
        <v>792</v>
      </c>
      <c r="L274" s="10"/>
      <c r="M274" s="39"/>
      <c r="N274" s="40"/>
      <c r="O274" s="39"/>
      <c r="P274" s="40"/>
      <c r="Q274" s="39"/>
      <c r="R274" s="40" t="s">
        <v>792</v>
      </c>
    </row>
    <row r="275" spans="1:18" ht="12.75">
      <c r="A275" s="14" t="s">
        <v>1047</v>
      </c>
      <c r="B275" s="14" t="s">
        <v>1048</v>
      </c>
      <c r="C275" s="19">
        <v>14</v>
      </c>
      <c r="D275" s="14">
        <v>0</v>
      </c>
      <c r="E275" s="14" t="s">
        <v>1049</v>
      </c>
      <c r="F275" s="14" t="s">
        <v>1050</v>
      </c>
      <c r="G275" s="14">
        <v>3164</v>
      </c>
      <c r="H275" s="14" t="s">
        <v>1046</v>
      </c>
      <c r="I275" s="7" t="s">
        <v>325</v>
      </c>
      <c r="J275" s="39"/>
      <c r="K275" s="40" t="s">
        <v>792</v>
      </c>
      <c r="L275" s="10"/>
      <c r="M275" s="39"/>
      <c r="N275" s="40"/>
      <c r="O275" s="39"/>
      <c r="P275" s="40"/>
      <c r="Q275" s="39"/>
      <c r="R275" s="40" t="s">
        <v>792</v>
      </c>
    </row>
    <row r="276" spans="1:18" ht="12.75">
      <c r="A276" s="14" t="s">
        <v>1043</v>
      </c>
      <c r="B276" s="14" t="s">
        <v>1044</v>
      </c>
      <c r="C276" s="19">
        <v>529</v>
      </c>
      <c r="D276" s="14">
        <v>0</v>
      </c>
      <c r="E276" s="14" t="s">
        <v>1045</v>
      </c>
      <c r="F276" s="14" t="s">
        <v>1046</v>
      </c>
      <c r="G276" s="14">
        <v>3024</v>
      </c>
      <c r="H276" s="14" t="s">
        <v>1046</v>
      </c>
      <c r="I276" s="7" t="s">
        <v>325</v>
      </c>
      <c r="J276" s="39"/>
      <c r="K276" s="40" t="s">
        <v>792</v>
      </c>
      <c r="L276" s="10"/>
      <c r="M276" s="39"/>
      <c r="N276" s="40" t="s">
        <v>792</v>
      </c>
      <c r="O276" s="39"/>
      <c r="P276" s="40"/>
      <c r="Q276" s="39"/>
      <c r="R276" s="40"/>
    </row>
    <row r="277" spans="1:18" ht="12.75">
      <c r="A277" s="14" t="s">
        <v>1086</v>
      </c>
      <c r="B277" s="14" t="s">
        <v>553</v>
      </c>
      <c r="C277" s="19">
        <v>116</v>
      </c>
      <c r="D277" s="14">
        <v>0</v>
      </c>
      <c r="E277" s="14" t="s">
        <v>1087</v>
      </c>
      <c r="F277" s="14" t="s">
        <v>1046</v>
      </c>
      <c r="G277" s="14">
        <v>3061</v>
      </c>
      <c r="H277" s="14" t="s">
        <v>1046</v>
      </c>
      <c r="I277" s="7" t="s">
        <v>325</v>
      </c>
      <c r="J277" s="39"/>
      <c r="K277" s="40" t="s">
        <v>792</v>
      </c>
      <c r="L277" s="10"/>
      <c r="M277" s="39"/>
      <c r="N277" s="40"/>
      <c r="O277" s="39" t="s">
        <v>792</v>
      </c>
      <c r="P277" s="40"/>
      <c r="Q277" s="39"/>
      <c r="R277" s="40"/>
    </row>
    <row r="278" spans="1:18" ht="12.75">
      <c r="A278" s="14" t="s">
        <v>552</v>
      </c>
      <c r="B278" s="14" t="s">
        <v>553</v>
      </c>
      <c r="C278" s="19" t="s">
        <v>877</v>
      </c>
      <c r="D278" s="14" t="s">
        <v>864</v>
      </c>
      <c r="E278" s="14" t="s">
        <v>1085</v>
      </c>
      <c r="F278" s="14" t="s">
        <v>1046</v>
      </c>
      <c r="G278" s="14">
        <v>2984</v>
      </c>
      <c r="H278" s="14" t="s">
        <v>1046</v>
      </c>
      <c r="I278" s="7" t="s">
        <v>325</v>
      </c>
      <c r="J278" s="39"/>
      <c r="K278" s="40" t="s">
        <v>792</v>
      </c>
      <c r="L278" s="10"/>
      <c r="M278" s="39"/>
      <c r="N278" s="40"/>
      <c r="O278" s="39"/>
      <c r="P278" s="40"/>
      <c r="Q278" s="39" t="s">
        <v>792</v>
      </c>
      <c r="R278" s="40"/>
    </row>
    <row r="279" spans="1:18" ht="12.75">
      <c r="A279" s="14" t="s">
        <v>358</v>
      </c>
      <c r="B279" s="14" t="s">
        <v>359</v>
      </c>
      <c r="C279" s="19">
        <v>7</v>
      </c>
      <c r="D279" s="14">
        <v>0</v>
      </c>
      <c r="E279" s="14" t="s">
        <v>360</v>
      </c>
      <c r="F279" s="14" t="s">
        <v>1046</v>
      </c>
      <c r="G279" s="14">
        <v>3025</v>
      </c>
      <c r="H279" s="14" t="s">
        <v>1046</v>
      </c>
      <c r="I279" s="7" t="s">
        <v>325</v>
      </c>
      <c r="J279" s="39"/>
      <c r="K279" s="40" t="s">
        <v>792</v>
      </c>
      <c r="L279" s="10"/>
      <c r="M279" s="39"/>
      <c r="N279" s="40"/>
      <c r="O279" s="39"/>
      <c r="P279" s="40"/>
      <c r="Q279" s="39" t="s">
        <v>792</v>
      </c>
      <c r="R279" s="40"/>
    </row>
    <row r="280" spans="1:18" ht="12.75">
      <c r="A280" s="14" t="s">
        <v>996</v>
      </c>
      <c r="B280" s="14" t="s">
        <v>997</v>
      </c>
      <c r="C280" s="19">
        <v>33</v>
      </c>
      <c r="D280" s="14">
        <v>0</v>
      </c>
      <c r="E280" s="14" t="s">
        <v>998</v>
      </c>
      <c r="F280" s="14" t="s">
        <v>999</v>
      </c>
      <c r="G280" s="14">
        <v>3443</v>
      </c>
      <c r="H280" s="14" t="s">
        <v>999</v>
      </c>
      <c r="I280" s="7" t="s">
        <v>327</v>
      </c>
      <c r="J280" s="39"/>
      <c r="K280" s="40" t="s">
        <v>792</v>
      </c>
      <c r="L280" s="10" t="s">
        <v>792</v>
      </c>
      <c r="M280" s="39"/>
      <c r="N280" s="40"/>
      <c r="O280" s="39"/>
      <c r="P280" s="40"/>
      <c r="Q280" s="39"/>
      <c r="R280" s="40"/>
    </row>
    <row r="281" spans="1:18" ht="12.75">
      <c r="A281" s="14" t="s">
        <v>361</v>
      </c>
      <c r="B281" s="14" t="s">
        <v>362</v>
      </c>
      <c r="C281" s="19">
        <v>4</v>
      </c>
      <c r="D281" s="14">
        <v>0</v>
      </c>
      <c r="E281" s="14" t="s">
        <v>363</v>
      </c>
      <c r="F281" s="14" t="s">
        <v>364</v>
      </c>
      <c r="G281" s="14">
        <v>3299</v>
      </c>
      <c r="H281" s="14" t="s">
        <v>364</v>
      </c>
      <c r="I281" s="7" t="s">
        <v>325</v>
      </c>
      <c r="J281" s="39"/>
      <c r="K281" s="40" t="s">
        <v>792</v>
      </c>
      <c r="L281" s="10"/>
      <c r="M281" s="39"/>
      <c r="N281" s="40"/>
      <c r="O281" s="39"/>
      <c r="P281" s="40"/>
      <c r="Q281" s="39" t="s">
        <v>792</v>
      </c>
      <c r="R281" s="40"/>
    </row>
    <row r="282" spans="1:18" ht="12.75">
      <c r="A282" s="14" t="s">
        <v>365</v>
      </c>
      <c r="B282" s="14" t="s">
        <v>366</v>
      </c>
      <c r="C282" s="19">
        <v>2</v>
      </c>
      <c r="D282" s="14">
        <v>0</v>
      </c>
      <c r="E282" s="14" t="s">
        <v>367</v>
      </c>
      <c r="F282" s="14" t="s">
        <v>364</v>
      </c>
      <c r="G282" s="14">
        <v>3301</v>
      </c>
      <c r="H282" s="14" t="s">
        <v>364</v>
      </c>
      <c r="I282" s="7" t="s">
        <v>325</v>
      </c>
      <c r="J282" s="39"/>
      <c r="K282" s="40" t="s">
        <v>792</v>
      </c>
      <c r="L282" s="10"/>
      <c r="M282" s="39"/>
      <c r="N282" s="40"/>
      <c r="O282" s="39"/>
      <c r="P282" s="40" t="s">
        <v>792</v>
      </c>
      <c r="Q282" s="39"/>
      <c r="R282" s="40"/>
    </row>
    <row r="283" spans="1:18" ht="12.75">
      <c r="A283" s="14" t="s">
        <v>286</v>
      </c>
      <c r="B283" s="14" t="s">
        <v>395</v>
      </c>
      <c r="C283" s="19">
        <v>1001</v>
      </c>
      <c r="D283" s="14">
        <v>0</v>
      </c>
      <c r="E283" s="14" t="s">
        <v>287</v>
      </c>
      <c r="F283" s="14" t="s">
        <v>328</v>
      </c>
      <c r="G283" s="14">
        <v>11319</v>
      </c>
      <c r="H283" s="14" t="s">
        <v>328</v>
      </c>
      <c r="I283" s="7" t="s">
        <v>328</v>
      </c>
      <c r="J283" s="39" t="s">
        <v>792</v>
      </c>
      <c r="K283" s="40"/>
      <c r="L283" s="10"/>
      <c r="M283" s="39"/>
      <c r="N283" s="40"/>
      <c r="O283" s="39"/>
      <c r="P283" s="40"/>
      <c r="Q283" s="39"/>
      <c r="R283" s="40"/>
    </row>
    <row r="284" spans="1:18" ht="12.75">
      <c r="A284" s="14" t="s">
        <v>291</v>
      </c>
      <c r="B284" s="14" t="s">
        <v>292</v>
      </c>
      <c r="C284" s="19">
        <v>100</v>
      </c>
      <c r="D284" s="14">
        <v>0</v>
      </c>
      <c r="E284" s="14" t="s">
        <v>293</v>
      </c>
      <c r="F284" s="14" t="s">
        <v>328</v>
      </c>
      <c r="G284" s="14">
        <v>11291</v>
      </c>
      <c r="H284" s="14" t="s">
        <v>328</v>
      </c>
      <c r="I284" s="7" t="s">
        <v>328</v>
      </c>
      <c r="J284" s="39" t="s">
        <v>792</v>
      </c>
      <c r="K284" s="40"/>
      <c r="L284" s="10"/>
      <c r="M284" s="39"/>
      <c r="N284" s="40"/>
      <c r="O284" s="39"/>
      <c r="P284" s="40"/>
      <c r="Q284" s="39"/>
      <c r="R284" s="40"/>
    </row>
    <row r="285" spans="1:18" ht="12.75">
      <c r="A285" s="14" t="s">
        <v>288</v>
      </c>
      <c r="B285" s="14" t="s">
        <v>289</v>
      </c>
      <c r="C285" s="19">
        <v>300</v>
      </c>
      <c r="D285" s="14">
        <v>0</v>
      </c>
      <c r="E285" s="14" t="s">
        <v>290</v>
      </c>
      <c r="F285" s="14" t="s">
        <v>328</v>
      </c>
      <c r="G285" s="14">
        <v>11449</v>
      </c>
      <c r="H285" s="14" t="s">
        <v>328</v>
      </c>
      <c r="I285" s="7" t="s">
        <v>328</v>
      </c>
      <c r="J285" s="39" t="s">
        <v>792</v>
      </c>
      <c r="K285" s="40"/>
      <c r="L285" s="10"/>
      <c r="M285" s="39"/>
      <c r="N285" s="40"/>
      <c r="O285" s="39"/>
      <c r="P285" s="40"/>
      <c r="Q285" s="39"/>
      <c r="R285" s="40"/>
    </row>
    <row r="286" spans="1:18" ht="12.75">
      <c r="A286" s="14" t="s">
        <v>252</v>
      </c>
      <c r="B286" s="14" t="s">
        <v>253</v>
      </c>
      <c r="C286" s="19">
        <v>112</v>
      </c>
      <c r="D286" s="14">
        <v>0</v>
      </c>
      <c r="E286" s="14" t="s">
        <v>254</v>
      </c>
      <c r="F286" s="14" t="s">
        <v>328</v>
      </c>
      <c r="G286" s="14">
        <v>11320</v>
      </c>
      <c r="H286" s="14" t="s">
        <v>328</v>
      </c>
      <c r="I286" s="7" t="s">
        <v>328</v>
      </c>
      <c r="J286" s="39"/>
      <c r="K286" s="40" t="s">
        <v>792</v>
      </c>
      <c r="L286" s="10"/>
      <c r="M286" s="39"/>
      <c r="N286" s="40"/>
      <c r="O286" s="39" t="s">
        <v>792</v>
      </c>
      <c r="P286" s="40"/>
      <c r="Q286" s="39"/>
      <c r="R286" s="40"/>
    </row>
    <row r="287" spans="1:18" ht="12.75">
      <c r="A287" s="14" t="s">
        <v>208</v>
      </c>
      <c r="B287" s="14" t="s">
        <v>209</v>
      </c>
      <c r="C287" s="19">
        <v>10</v>
      </c>
      <c r="D287" s="14">
        <v>0</v>
      </c>
      <c r="E287" s="14" t="s">
        <v>850</v>
      </c>
      <c r="F287" s="14" t="s">
        <v>210</v>
      </c>
      <c r="G287" s="14">
        <v>14510</v>
      </c>
      <c r="H287" s="14" t="s">
        <v>211</v>
      </c>
      <c r="I287" s="7" t="s">
        <v>328</v>
      </c>
      <c r="J287" s="39"/>
      <c r="K287" s="40" t="s">
        <v>792</v>
      </c>
      <c r="L287" s="10"/>
      <c r="M287" s="39"/>
      <c r="N287" s="40"/>
      <c r="O287" s="39" t="s">
        <v>792</v>
      </c>
      <c r="P287" s="40"/>
      <c r="Q287" s="39"/>
      <c r="R287" s="40"/>
    </row>
    <row r="288" spans="1:18" ht="12.75">
      <c r="A288" s="14" t="s">
        <v>758</v>
      </c>
      <c r="B288" s="14" t="s">
        <v>759</v>
      </c>
      <c r="C288" s="19">
        <v>129</v>
      </c>
      <c r="D288" s="14">
        <v>0</v>
      </c>
      <c r="E288" s="14" t="s">
        <v>760</v>
      </c>
      <c r="F288" s="14" t="s">
        <v>761</v>
      </c>
      <c r="G288" s="14">
        <v>6852</v>
      </c>
      <c r="H288" s="14" t="s">
        <v>761</v>
      </c>
      <c r="I288" s="7" t="s">
        <v>324</v>
      </c>
      <c r="J288" s="39"/>
      <c r="K288" s="40" t="s">
        <v>792</v>
      </c>
      <c r="L288" s="10"/>
      <c r="M288" s="39"/>
      <c r="N288" s="40"/>
      <c r="O288" s="39"/>
      <c r="P288" s="40" t="s">
        <v>792</v>
      </c>
      <c r="Q288" s="39"/>
      <c r="R288" s="40"/>
    </row>
    <row r="289" spans="1:18" ht="12.75">
      <c r="A289" s="34" t="s">
        <v>337</v>
      </c>
      <c r="B289" s="34" t="s">
        <v>338</v>
      </c>
      <c r="C289" s="35">
        <v>189</v>
      </c>
      <c r="D289" s="16"/>
      <c r="E289" s="34" t="s">
        <v>339</v>
      </c>
      <c r="F289" s="34" t="s">
        <v>340</v>
      </c>
      <c r="G289" s="16"/>
      <c r="H289" s="14" t="s">
        <v>341</v>
      </c>
      <c r="I289" s="7" t="s">
        <v>323</v>
      </c>
      <c r="J289" s="39"/>
      <c r="K289" s="40" t="s">
        <v>792</v>
      </c>
      <c r="L289" s="10"/>
      <c r="M289" s="39" t="s">
        <v>792</v>
      </c>
      <c r="N289" s="40"/>
      <c r="O289" s="39"/>
      <c r="P289" s="40"/>
      <c r="Q289" s="39"/>
      <c r="R289" s="40"/>
    </row>
    <row r="290" spans="1:18" ht="12.75">
      <c r="A290" s="14" t="s">
        <v>212</v>
      </c>
      <c r="B290" s="14" t="s">
        <v>213</v>
      </c>
      <c r="C290" s="19">
        <v>2</v>
      </c>
      <c r="D290" s="14">
        <v>0</v>
      </c>
      <c r="E290" s="14" t="s">
        <v>214</v>
      </c>
      <c r="F290" s="14" t="s">
        <v>112</v>
      </c>
      <c r="G290" s="14">
        <v>9125</v>
      </c>
      <c r="H290" s="14" t="s">
        <v>112</v>
      </c>
      <c r="I290" s="7" t="s">
        <v>328</v>
      </c>
      <c r="J290" s="39" t="s">
        <v>792</v>
      </c>
      <c r="K290" s="40"/>
      <c r="L290" s="10"/>
      <c r="M290" s="39"/>
      <c r="N290" s="40"/>
      <c r="O290" s="39"/>
      <c r="P290" s="40"/>
      <c r="Q290" s="39"/>
      <c r="R290" s="40"/>
    </row>
    <row r="291" spans="1:18" ht="12.75">
      <c r="A291" s="14" t="s">
        <v>1093</v>
      </c>
      <c r="B291" s="14" t="s">
        <v>1230</v>
      </c>
      <c r="C291" s="19">
        <v>22</v>
      </c>
      <c r="D291" s="16"/>
      <c r="E291" s="14" t="s">
        <v>1231</v>
      </c>
      <c r="F291" s="14" t="s">
        <v>1232</v>
      </c>
      <c r="G291" s="16"/>
      <c r="H291" s="14" t="s">
        <v>1233</v>
      </c>
      <c r="I291" s="7" t="s">
        <v>329</v>
      </c>
      <c r="J291" s="39"/>
      <c r="K291" s="40" t="s">
        <v>792</v>
      </c>
      <c r="L291" s="10"/>
      <c r="M291" s="39"/>
      <c r="N291" s="40"/>
      <c r="O291" s="39"/>
      <c r="P291" s="40"/>
      <c r="Q291" s="39"/>
      <c r="R291" s="40" t="s">
        <v>792</v>
      </c>
    </row>
    <row r="292" spans="1:18" ht="12.75">
      <c r="A292" s="14" t="s">
        <v>374</v>
      </c>
      <c r="B292" s="14" t="s">
        <v>375</v>
      </c>
      <c r="C292" s="19">
        <v>34</v>
      </c>
      <c r="D292" s="14">
        <v>0</v>
      </c>
      <c r="E292" s="14" t="s">
        <v>376</v>
      </c>
      <c r="F292" s="14" t="s">
        <v>377</v>
      </c>
      <c r="G292" s="14">
        <v>2059</v>
      </c>
      <c r="H292" s="14" t="s">
        <v>128</v>
      </c>
      <c r="I292" s="7" t="s">
        <v>325</v>
      </c>
      <c r="J292" s="39"/>
      <c r="K292" s="40" t="s">
        <v>792</v>
      </c>
      <c r="L292" s="10"/>
      <c r="M292" s="39"/>
      <c r="N292" s="40"/>
      <c r="O292" s="39"/>
      <c r="P292" s="40"/>
      <c r="Q292" s="39" t="s">
        <v>792</v>
      </c>
      <c r="R292" s="40"/>
    </row>
    <row r="293" spans="1:18" ht="12.75">
      <c r="A293" s="14" t="s">
        <v>368</v>
      </c>
      <c r="B293" s="14" t="s">
        <v>369</v>
      </c>
      <c r="C293" s="19">
        <v>2</v>
      </c>
      <c r="D293" s="14">
        <v>0</v>
      </c>
      <c r="E293" s="14" t="s">
        <v>370</v>
      </c>
      <c r="F293" s="14" t="s">
        <v>128</v>
      </c>
      <c r="G293" s="14">
        <v>2069</v>
      </c>
      <c r="H293" s="14" t="s">
        <v>128</v>
      </c>
      <c r="I293" s="7" t="s">
        <v>325</v>
      </c>
      <c r="J293" s="39"/>
      <c r="K293" s="40" t="s">
        <v>792</v>
      </c>
      <c r="L293" s="10"/>
      <c r="M293" s="39"/>
      <c r="N293" s="40"/>
      <c r="O293" s="39"/>
      <c r="P293" s="40"/>
      <c r="Q293" s="39"/>
      <c r="R293" s="40" t="s">
        <v>792</v>
      </c>
    </row>
    <row r="294" spans="1:18" ht="12.75">
      <c r="A294" s="14" t="s">
        <v>378</v>
      </c>
      <c r="B294" s="14" t="s">
        <v>1244</v>
      </c>
      <c r="C294" s="19">
        <v>2</v>
      </c>
      <c r="D294" s="14">
        <v>0</v>
      </c>
      <c r="E294" s="14" t="s">
        <v>379</v>
      </c>
      <c r="F294" s="14" t="s">
        <v>128</v>
      </c>
      <c r="G294" s="14">
        <v>2117</v>
      </c>
      <c r="H294" s="14" t="s">
        <v>128</v>
      </c>
      <c r="I294" s="7" t="s">
        <v>325</v>
      </c>
      <c r="J294" s="39"/>
      <c r="K294" s="40" t="s">
        <v>792</v>
      </c>
      <c r="L294" s="10"/>
      <c r="M294" s="39"/>
      <c r="N294" s="40"/>
      <c r="O294" s="39"/>
      <c r="P294" s="40"/>
      <c r="Q294" s="39"/>
      <c r="R294" s="40" t="s">
        <v>792</v>
      </c>
    </row>
    <row r="295" spans="1:18" ht="12.75">
      <c r="A295" s="14" t="s">
        <v>371</v>
      </c>
      <c r="B295" s="14" t="s">
        <v>372</v>
      </c>
      <c r="C295" s="19">
        <v>117</v>
      </c>
      <c r="D295" s="14">
        <v>0</v>
      </c>
      <c r="E295" s="14" t="s">
        <v>373</v>
      </c>
      <c r="F295" s="14" t="s">
        <v>128</v>
      </c>
      <c r="G295" s="14">
        <v>2080</v>
      </c>
      <c r="H295" s="14" t="s">
        <v>128</v>
      </c>
      <c r="I295" s="7" t="s">
        <v>325</v>
      </c>
      <c r="J295" s="39"/>
      <c r="K295" s="40" t="s">
        <v>792</v>
      </c>
      <c r="L295" s="10"/>
      <c r="M295" s="39"/>
      <c r="N295" s="40"/>
      <c r="O295" s="39"/>
      <c r="P295" s="40"/>
      <c r="Q295" s="39"/>
      <c r="R295" s="40" t="s">
        <v>792</v>
      </c>
    </row>
    <row r="296" spans="1:18" ht="12.75">
      <c r="A296" s="14" t="s">
        <v>380</v>
      </c>
      <c r="B296" s="14" t="s">
        <v>129</v>
      </c>
      <c r="C296" s="19" t="s">
        <v>878</v>
      </c>
      <c r="D296" s="14" t="s">
        <v>864</v>
      </c>
      <c r="E296" s="14" t="s">
        <v>851</v>
      </c>
      <c r="F296" s="14" t="s">
        <v>128</v>
      </c>
      <c r="G296" s="14">
        <v>2060</v>
      </c>
      <c r="H296" s="14" t="s">
        <v>128</v>
      </c>
      <c r="I296" s="7" t="s">
        <v>325</v>
      </c>
      <c r="J296" s="39"/>
      <c r="K296" s="40" t="s">
        <v>792</v>
      </c>
      <c r="L296" s="10"/>
      <c r="M296" s="39"/>
      <c r="N296" s="40"/>
      <c r="O296" s="39"/>
      <c r="P296" s="40"/>
      <c r="Q296" s="39"/>
      <c r="R296" s="40" t="s">
        <v>792</v>
      </c>
    </row>
    <row r="297" spans="1:18" ht="12.75">
      <c r="A297" s="14" t="s">
        <v>892</v>
      </c>
      <c r="B297" s="14" t="s">
        <v>559</v>
      </c>
      <c r="C297" s="19">
        <v>1</v>
      </c>
      <c r="D297" s="14">
        <v>0</v>
      </c>
      <c r="E297" s="14" t="s">
        <v>852</v>
      </c>
      <c r="F297" s="14" t="s">
        <v>560</v>
      </c>
      <c r="G297" s="14">
        <v>5948</v>
      </c>
      <c r="H297" s="14" t="s">
        <v>891</v>
      </c>
      <c r="I297" s="7" t="s">
        <v>326</v>
      </c>
      <c r="J297" s="39"/>
      <c r="K297" s="40" t="s">
        <v>792</v>
      </c>
      <c r="L297" s="10"/>
      <c r="M297" s="39"/>
      <c r="N297" s="40"/>
      <c r="O297" s="39"/>
      <c r="P297" s="40"/>
      <c r="Q297" s="39" t="s">
        <v>792</v>
      </c>
      <c r="R297" s="40"/>
    </row>
    <row r="298" spans="1:18" ht="12.75">
      <c r="A298" s="14" t="s">
        <v>887</v>
      </c>
      <c r="B298" s="14" t="s">
        <v>888</v>
      </c>
      <c r="C298" s="19">
        <v>146</v>
      </c>
      <c r="D298" s="14">
        <v>0</v>
      </c>
      <c r="E298" s="14" t="s">
        <v>889</v>
      </c>
      <c r="F298" s="14" t="s">
        <v>890</v>
      </c>
      <c r="G298" s="14">
        <v>6389</v>
      </c>
      <c r="H298" s="14" t="s">
        <v>891</v>
      </c>
      <c r="I298" s="7" t="s">
        <v>326</v>
      </c>
      <c r="J298" s="39"/>
      <c r="K298" s="40" t="s">
        <v>792</v>
      </c>
      <c r="L298" s="10"/>
      <c r="M298" s="39"/>
      <c r="N298" s="40"/>
      <c r="O298" s="39"/>
      <c r="P298" s="40"/>
      <c r="Q298" s="39"/>
      <c r="R298" s="40" t="s">
        <v>792</v>
      </c>
    </row>
    <row r="299" spans="1:18" ht="12.75">
      <c r="A299" s="14" t="s">
        <v>769</v>
      </c>
      <c r="B299" s="14" t="s">
        <v>770</v>
      </c>
      <c r="C299" s="19">
        <v>106</v>
      </c>
      <c r="D299" s="14">
        <v>0</v>
      </c>
      <c r="E299" s="14" t="s">
        <v>853</v>
      </c>
      <c r="F299" s="14" t="s">
        <v>771</v>
      </c>
      <c r="G299" s="14">
        <v>6880</v>
      </c>
      <c r="H299" s="14" t="s">
        <v>765</v>
      </c>
      <c r="I299" s="7" t="s">
        <v>324</v>
      </c>
      <c r="J299" s="39"/>
      <c r="K299" s="40" t="s">
        <v>792</v>
      </c>
      <c r="L299" s="10"/>
      <c r="M299" s="39"/>
      <c r="N299" s="40"/>
      <c r="O299" s="39"/>
      <c r="P299" s="40"/>
      <c r="Q299" s="39" t="s">
        <v>792</v>
      </c>
      <c r="R299" s="40"/>
    </row>
    <row r="300" spans="1:18" ht="12.75">
      <c r="A300" s="14" t="s">
        <v>768</v>
      </c>
      <c r="B300" s="14" t="s">
        <v>767</v>
      </c>
      <c r="C300" s="19">
        <v>5</v>
      </c>
      <c r="D300" s="14">
        <v>0</v>
      </c>
      <c r="E300" s="14" t="s">
        <v>855</v>
      </c>
      <c r="F300" s="14" t="s">
        <v>765</v>
      </c>
      <c r="G300" s="14">
        <v>6871</v>
      </c>
      <c r="H300" s="14" t="s">
        <v>765</v>
      </c>
      <c r="I300" s="7" t="s">
        <v>324</v>
      </c>
      <c r="J300" s="39"/>
      <c r="K300" s="40" t="s">
        <v>792</v>
      </c>
      <c r="L300" s="10"/>
      <c r="M300" s="39"/>
      <c r="N300" s="40"/>
      <c r="O300" s="39"/>
      <c r="P300" s="40"/>
      <c r="Q300" s="39"/>
      <c r="R300" s="40" t="s">
        <v>792</v>
      </c>
    </row>
    <row r="301" spans="1:18" ht="12.75">
      <c r="A301" s="14" t="s">
        <v>766</v>
      </c>
      <c r="B301" s="14" t="s">
        <v>767</v>
      </c>
      <c r="C301" s="19">
        <v>4</v>
      </c>
      <c r="D301" s="14">
        <v>0</v>
      </c>
      <c r="E301" s="14" t="s">
        <v>854</v>
      </c>
      <c r="F301" s="14" t="s">
        <v>765</v>
      </c>
      <c r="G301" s="14">
        <v>16096</v>
      </c>
      <c r="H301" s="14" t="s">
        <v>765</v>
      </c>
      <c r="I301" s="7" t="s">
        <v>324</v>
      </c>
      <c r="J301" s="39"/>
      <c r="K301" s="40" t="s">
        <v>792</v>
      </c>
      <c r="L301" s="10"/>
      <c r="M301" s="39"/>
      <c r="N301" s="40"/>
      <c r="O301" s="39"/>
      <c r="P301" s="40"/>
      <c r="Q301" s="39" t="s">
        <v>792</v>
      </c>
      <c r="R301" s="40"/>
    </row>
    <row r="302" spans="1:18" ht="12.75">
      <c r="A302" s="14" t="s">
        <v>762</v>
      </c>
      <c r="B302" s="14" t="s">
        <v>763</v>
      </c>
      <c r="C302" s="19">
        <v>49</v>
      </c>
      <c r="D302" s="14">
        <v>0</v>
      </c>
      <c r="E302" s="14" t="s">
        <v>764</v>
      </c>
      <c r="F302" s="14" t="s">
        <v>765</v>
      </c>
      <c r="G302" s="14">
        <v>6879</v>
      </c>
      <c r="H302" s="14" t="s">
        <v>765</v>
      </c>
      <c r="I302" s="7" t="s">
        <v>324</v>
      </c>
      <c r="J302" s="39"/>
      <c r="K302" s="40" t="s">
        <v>792</v>
      </c>
      <c r="L302" s="10"/>
      <c r="M302" s="39"/>
      <c r="N302" s="40"/>
      <c r="O302" s="39"/>
      <c r="P302" s="40"/>
      <c r="Q302" s="39" t="s">
        <v>792</v>
      </c>
      <c r="R302" s="40"/>
    </row>
    <row r="303" spans="1:18" ht="12.75">
      <c r="A303" s="16" t="s">
        <v>1149</v>
      </c>
      <c r="B303" s="16" t="s">
        <v>1150</v>
      </c>
      <c r="C303" s="16">
        <v>1</v>
      </c>
      <c r="D303" s="16">
        <v>0</v>
      </c>
      <c r="E303" s="16" t="s">
        <v>1151</v>
      </c>
      <c r="F303" s="16" t="s">
        <v>765</v>
      </c>
      <c r="G303" s="16">
        <v>6885</v>
      </c>
      <c r="H303" s="16" t="s">
        <v>765</v>
      </c>
      <c r="I303" s="7" t="s">
        <v>551</v>
      </c>
      <c r="J303" s="39"/>
      <c r="K303" s="40" t="s">
        <v>792</v>
      </c>
      <c r="L303" s="10"/>
      <c r="M303" s="39"/>
      <c r="N303" s="40"/>
      <c r="O303" s="39"/>
      <c r="P303" s="40" t="s">
        <v>792</v>
      </c>
      <c r="Q303" s="39"/>
      <c r="R303" s="40"/>
    </row>
    <row r="304" spans="1:18" ht="12.75">
      <c r="A304" s="14" t="s">
        <v>772</v>
      </c>
      <c r="B304" s="14" t="s">
        <v>773</v>
      </c>
      <c r="C304" s="19">
        <v>30</v>
      </c>
      <c r="D304" s="14">
        <v>0</v>
      </c>
      <c r="E304" s="14" t="s">
        <v>856</v>
      </c>
      <c r="F304" s="14" t="s">
        <v>774</v>
      </c>
      <c r="G304" s="14">
        <v>6899</v>
      </c>
      <c r="H304" s="14" t="s">
        <v>774</v>
      </c>
      <c r="I304" s="7" t="s">
        <v>324</v>
      </c>
      <c r="J304" s="39"/>
      <c r="K304" s="40" t="s">
        <v>792</v>
      </c>
      <c r="L304" s="10"/>
      <c r="M304" s="39"/>
      <c r="N304" s="40"/>
      <c r="O304" s="39"/>
      <c r="P304" s="40"/>
      <c r="Q304" s="39"/>
      <c r="R304" s="40" t="s">
        <v>792</v>
      </c>
    </row>
    <row r="305" spans="1:18" ht="12.75">
      <c r="A305" s="14" t="s">
        <v>526</v>
      </c>
      <c r="B305" s="14" t="s">
        <v>527</v>
      </c>
      <c r="C305" s="19">
        <v>35</v>
      </c>
      <c r="D305" s="14">
        <v>0</v>
      </c>
      <c r="E305" s="14" t="s">
        <v>859</v>
      </c>
      <c r="F305" s="14" t="s">
        <v>561</v>
      </c>
      <c r="G305" s="14">
        <v>9962</v>
      </c>
      <c r="H305" s="14" t="s">
        <v>523</v>
      </c>
      <c r="I305" s="7" t="s">
        <v>329</v>
      </c>
      <c r="J305" s="39"/>
      <c r="K305" s="40" t="s">
        <v>792</v>
      </c>
      <c r="L305" s="10"/>
      <c r="M305" s="39"/>
      <c r="N305" s="40"/>
      <c r="O305" s="39" t="s">
        <v>792</v>
      </c>
      <c r="P305" s="40"/>
      <c r="Q305" s="39"/>
      <c r="R305" s="40"/>
    </row>
    <row r="306" spans="1:18" ht="12.75">
      <c r="A306" s="14" t="s">
        <v>524</v>
      </c>
      <c r="B306" s="14" t="s">
        <v>525</v>
      </c>
      <c r="C306" s="19">
        <v>743</v>
      </c>
      <c r="D306" s="14">
        <v>0</v>
      </c>
      <c r="E306" s="14" t="s">
        <v>858</v>
      </c>
      <c r="F306" s="14" t="s">
        <v>561</v>
      </c>
      <c r="G306" s="14">
        <v>9955</v>
      </c>
      <c r="H306" s="14" t="s">
        <v>523</v>
      </c>
      <c r="I306" s="7" t="s">
        <v>329</v>
      </c>
      <c r="J306" s="39"/>
      <c r="K306" s="40" t="s">
        <v>792</v>
      </c>
      <c r="L306" s="10"/>
      <c r="M306" s="39"/>
      <c r="N306" s="40"/>
      <c r="O306" s="39" t="s">
        <v>792</v>
      </c>
      <c r="P306" s="40"/>
      <c r="Q306" s="39"/>
      <c r="R306" s="40"/>
    </row>
    <row r="307" spans="1:18" ht="12.75">
      <c r="A307" s="14" t="s">
        <v>577</v>
      </c>
      <c r="B307" s="14" t="s">
        <v>525</v>
      </c>
      <c r="C307" s="19">
        <v>731</v>
      </c>
      <c r="D307" s="14">
        <v>0</v>
      </c>
      <c r="E307" s="14" t="s">
        <v>857</v>
      </c>
      <c r="F307" s="14" t="s">
        <v>561</v>
      </c>
      <c r="G307" s="14">
        <v>9952</v>
      </c>
      <c r="H307" s="14" t="s">
        <v>523</v>
      </c>
      <c r="I307" s="7" t="s">
        <v>329</v>
      </c>
      <c r="J307" s="39"/>
      <c r="K307" s="40" t="s">
        <v>792</v>
      </c>
      <c r="L307" s="10"/>
      <c r="M307" s="39"/>
      <c r="N307" s="40"/>
      <c r="O307" s="39" t="s">
        <v>792</v>
      </c>
      <c r="P307" s="40"/>
      <c r="Q307" s="39"/>
      <c r="R307" s="40"/>
    </row>
    <row r="308" spans="1:18" ht="12.75">
      <c r="A308" s="14" t="s">
        <v>382</v>
      </c>
      <c r="B308" s="14" t="s">
        <v>383</v>
      </c>
      <c r="C308" s="19">
        <v>25</v>
      </c>
      <c r="D308" s="14">
        <v>0</v>
      </c>
      <c r="E308" s="14" t="s">
        <v>384</v>
      </c>
      <c r="F308" s="14" t="s">
        <v>381</v>
      </c>
      <c r="G308" s="14">
        <v>2395</v>
      </c>
      <c r="H308" s="14" t="s">
        <v>381</v>
      </c>
      <c r="I308" s="7" t="s">
        <v>325</v>
      </c>
      <c r="J308" s="39"/>
      <c r="K308" s="40" t="s">
        <v>792</v>
      </c>
      <c r="L308" s="10"/>
      <c r="M308" s="39"/>
      <c r="N308" s="40"/>
      <c r="O308" s="39" t="s">
        <v>792</v>
      </c>
      <c r="P308" s="40"/>
      <c r="Q308" s="39"/>
      <c r="R308" s="40"/>
    </row>
    <row r="309" spans="1:18" ht="12.75">
      <c r="A309" s="14" t="s">
        <v>775</v>
      </c>
      <c r="B309" s="14" t="s">
        <v>776</v>
      </c>
      <c r="C309" s="19" t="s">
        <v>879</v>
      </c>
      <c r="D309" s="14" t="s">
        <v>864</v>
      </c>
      <c r="E309" s="14" t="s">
        <v>777</v>
      </c>
      <c r="F309" s="14" t="s">
        <v>778</v>
      </c>
      <c r="G309" s="14">
        <v>6925</v>
      </c>
      <c r="H309" s="14" t="s">
        <v>778</v>
      </c>
      <c r="I309" s="7" t="s">
        <v>324</v>
      </c>
      <c r="J309" s="39"/>
      <c r="K309" s="40" t="s">
        <v>792</v>
      </c>
      <c r="L309" s="10" t="s">
        <v>792</v>
      </c>
      <c r="M309" s="39"/>
      <c r="N309" s="40"/>
      <c r="O309" s="39"/>
      <c r="P309" s="40"/>
      <c r="Q309" s="39"/>
      <c r="R309" s="40"/>
    </row>
    <row r="310" spans="1:18" ht="12.75">
      <c r="A310" s="14" t="s">
        <v>1000</v>
      </c>
      <c r="B310" s="14" t="s">
        <v>1001</v>
      </c>
      <c r="C310" s="19">
        <v>81</v>
      </c>
      <c r="D310" s="14">
        <v>0</v>
      </c>
      <c r="E310" s="14" t="s">
        <v>1002</v>
      </c>
      <c r="F310" s="14" t="s">
        <v>1003</v>
      </c>
      <c r="G310" s="14">
        <v>3891</v>
      </c>
      <c r="H310" s="14" t="s">
        <v>1003</v>
      </c>
      <c r="I310" s="7" t="s">
        <v>327</v>
      </c>
      <c r="J310" s="39"/>
      <c r="K310" s="40" t="s">
        <v>792</v>
      </c>
      <c r="L310" s="10" t="s">
        <v>792</v>
      </c>
      <c r="M310" s="39"/>
      <c r="N310" s="40"/>
      <c r="O310" s="39"/>
      <c r="P310" s="40"/>
      <c r="Q310" s="39"/>
      <c r="R310" s="40"/>
    </row>
    <row r="311" spans="1:18" ht="12.75">
      <c r="A311" s="14" t="s">
        <v>380</v>
      </c>
      <c r="B311" s="14" t="s">
        <v>541</v>
      </c>
      <c r="C311" s="19" t="s">
        <v>880</v>
      </c>
      <c r="D311" s="14" t="s">
        <v>864</v>
      </c>
      <c r="E311" s="14" t="s">
        <v>860</v>
      </c>
      <c r="F311" s="14" t="s">
        <v>542</v>
      </c>
      <c r="G311" s="14">
        <v>7492</v>
      </c>
      <c r="H311" s="14" t="s">
        <v>542</v>
      </c>
      <c r="I311" s="7" t="s">
        <v>322</v>
      </c>
      <c r="J311" s="39"/>
      <c r="K311" s="40" t="s">
        <v>792</v>
      </c>
      <c r="L311" s="10" t="s">
        <v>792</v>
      </c>
      <c r="M311" s="39"/>
      <c r="N311" s="40"/>
      <c r="O311" s="39"/>
      <c r="P311" s="40"/>
      <c r="Q311" s="39"/>
      <c r="R311" s="40"/>
    </row>
    <row r="312" spans="1:18" ht="12.75">
      <c r="A312" s="14" t="s">
        <v>543</v>
      </c>
      <c r="B312" s="14" t="s">
        <v>544</v>
      </c>
      <c r="C312" s="19">
        <v>26</v>
      </c>
      <c r="D312" s="14">
        <v>0</v>
      </c>
      <c r="E312" s="14" t="s">
        <v>861</v>
      </c>
      <c r="F312" s="14" t="s">
        <v>542</v>
      </c>
      <c r="G312" s="14">
        <v>7493</v>
      </c>
      <c r="H312" s="14" t="s">
        <v>542</v>
      </c>
      <c r="I312" s="7" t="s">
        <v>322</v>
      </c>
      <c r="J312" s="39"/>
      <c r="K312" s="40" t="s">
        <v>792</v>
      </c>
      <c r="L312" s="10"/>
      <c r="M312" s="39"/>
      <c r="N312" s="40"/>
      <c r="O312" s="39"/>
      <c r="P312" s="40"/>
      <c r="Q312" s="39" t="s">
        <v>792</v>
      </c>
      <c r="R312" s="40"/>
    </row>
    <row r="313" spans="1:18" ht="12.75">
      <c r="A313" s="14" t="s">
        <v>259</v>
      </c>
      <c r="B313" s="14" t="s">
        <v>260</v>
      </c>
      <c r="C313" s="19">
        <v>70</v>
      </c>
      <c r="D313" s="14">
        <v>0</v>
      </c>
      <c r="E313" s="14" t="s">
        <v>261</v>
      </c>
      <c r="F313" s="14" t="s">
        <v>262</v>
      </c>
      <c r="G313" s="14">
        <v>12426</v>
      </c>
      <c r="H313" s="14" t="s">
        <v>262</v>
      </c>
      <c r="I313" s="7" t="s">
        <v>328</v>
      </c>
      <c r="J313" s="39"/>
      <c r="K313" s="40" t="s">
        <v>792</v>
      </c>
      <c r="L313" s="10"/>
      <c r="M313" s="39"/>
      <c r="N313" s="40"/>
      <c r="O313" s="39"/>
      <c r="P313" s="40" t="s">
        <v>792</v>
      </c>
      <c r="Q313" s="39"/>
      <c r="R313" s="40"/>
    </row>
    <row r="314" spans="1:18" ht="12.75">
      <c r="A314" s="14" t="s">
        <v>548</v>
      </c>
      <c r="B314" s="14" t="s">
        <v>546</v>
      </c>
      <c r="C314" s="19">
        <v>4</v>
      </c>
      <c r="D314" s="14">
        <v>0</v>
      </c>
      <c r="E314" s="14" t="s">
        <v>1094</v>
      </c>
      <c r="F314" s="14" t="s">
        <v>547</v>
      </c>
      <c r="G314" s="14">
        <v>7514</v>
      </c>
      <c r="H314" s="14" t="s">
        <v>547</v>
      </c>
      <c r="I314" s="7" t="s">
        <v>322</v>
      </c>
      <c r="J314" s="39"/>
      <c r="K314" s="40" t="s">
        <v>792</v>
      </c>
      <c r="L314" s="10"/>
      <c r="M314" s="39"/>
      <c r="N314" s="40"/>
      <c r="O314" s="39" t="s">
        <v>792</v>
      </c>
      <c r="P314" s="40"/>
      <c r="Q314" s="39"/>
      <c r="R314" s="40"/>
    </row>
    <row r="315" spans="1:18" ht="12.75">
      <c r="A315" s="14" t="s">
        <v>545</v>
      </c>
      <c r="B315" s="14" t="s">
        <v>546</v>
      </c>
      <c r="C315" s="19" t="s">
        <v>881</v>
      </c>
      <c r="D315" s="14" t="s">
        <v>864</v>
      </c>
      <c r="E315" s="14" t="s">
        <v>862</v>
      </c>
      <c r="F315" s="14" t="s">
        <v>547</v>
      </c>
      <c r="G315" s="14">
        <v>7513</v>
      </c>
      <c r="H315" s="14" t="s">
        <v>547</v>
      </c>
      <c r="I315" s="7" t="s">
        <v>322</v>
      </c>
      <c r="J315" s="39"/>
      <c r="K315" s="40" t="s">
        <v>792</v>
      </c>
      <c r="L315" s="10"/>
      <c r="M315" s="39"/>
      <c r="N315" s="40"/>
      <c r="O315" s="39" t="s">
        <v>792</v>
      </c>
      <c r="P315" s="40"/>
      <c r="Q315" s="39"/>
      <c r="R315" s="40"/>
    </row>
    <row r="316" spans="1:18" ht="12.75">
      <c r="A316" s="14" t="s">
        <v>244</v>
      </c>
      <c r="B316" s="14" t="s">
        <v>245</v>
      </c>
      <c r="C316" s="19">
        <v>1</v>
      </c>
      <c r="D316" s="14">
        <v>0</v>
      </c>
      <c r="E316" s="14" t="s">
        <v>246</v>
      </c>
      <c r="F316" s="14" t="s">
        <v>247</v>
      </c>
      <c r="G316" s="14">
        <v>11773</v>
      </c>
      <c r="H316" s="14" t="s">
        <v>247</v>
      </c>
      <c r="I316" s="7" t="s">
        <v>330</v>
      </c>
      <c r="J316" s="39"/>
      <c r="K316" s="40" t="s">
        <v>792</v>
      </c>
      <c r="L316" s="10"/>
      <c r="M316" s="39"/>
      <c r="N316" s="40"/>
      <c r="O316" s="39"/>
      <c r="P316" s="40"/>
      <c r="Q316" s="39"/>
      <c r="R316" s="40" t="s">
        <v>792</v>
      </c>
    </row>
    <row r="317" spans="1:18" ht="12.75">
      <c r="A317" s="14" t="s">
        <v>435</v>
      </c>
      <c r="B317" s="14" t="s">
        <v>436</v>
      </c>
      <c r="C317" s="19">
        <v>10</v>
      </c>
      <c r="D317" s="14">
        <v>0</v>
      </c>
      <c r="E317" s="14" t="s">
        <v>437</v>
      </c>
      <c r="F317" s="14" t="s">
        <v>247</v>
      </c>
      <c r="G317" s="14">
        <v>11710</v>
      </c>
      <c r="H317" s="14" t="s">
        <v>247</v>
      </c>
      <c r="I317" s="7" t="s">
        <v>330</v>
      </c>
      <c r="J317" s="39"/>
      <c r="K317" s="40" t="s">
        <v>792</v>
      </c>
      <c r="L317" s="10"/>
      <c r="M317" s="39"/>
      <c r="N317" s="40"/>
      <c r="O317" s="39"/>
      <c r="P317" s="40"/>
      <c r="Q317" s="39" t="s">
        <v>792</v>
      </c>
      <c r="R317" s="40"/>
    </row>
    <row r="318" spans="1:18" ht="13.5" thickBot="1">
      <c r="A318" s="14" t="s">
        <v>302</v>
      </c>
      <c r="B318" s="14" t="s">
        <v>943</v>
      </c>
      <c r="C318" s="19">
        <v>2</v>
      </c>
      <c r="D318" s="14">
        <v>0</v>
      </c>
      <c r="E318" s="14" t="s">
        <v>944</v>
      </c>
      <c r="F318" s="14" t="s">
        <v>247</v>
      </c>
      <c r="G318" s="14">
        <v>11886</v>
      </c>
      <c r="H318" s="14" t="s">
        <v>247</v>
      </c>
      <c r="I318" s="7" t="s">
        <v>330</v>
      </c>
      <c r="J318" s="49"/>
      <c r="K318" s="50" t="s">
        <v>792</v>
      </c>
      <c r="L318" s="52"/>
      <c r="M318" s="49"/>
      <c r="N318" s="50"/>
      <c r="O318" s="49"/>
      <c r="P318" s="50"/>
      <c r="Q318" s="49" t="s">
        <v>792</v>
      </c>
      <c r="R318" s="50"/>
    </row>
    <row r="319" spans="1:14" ht="12.75">
      <c r="A319" s="11"/>
      <c r="B319" s="11"/>
      <c r="C319" s="12"/>
      <c r="E319" s="11"/>
      <c r="F319" s="11"/>
      <c r="H319" s="11"/>
      <c r="I319" s="11"/>
      <c r="J319" s="2"/>
      <c r="K319" s="2"/>
      <c r="L319" s="2"/>
      <c r="M319" s="2"/>
      <c r="N319" s="2"/>
    </row>
    <row r="320" spans="1:14" ht="12.75">
      <c r="A320" s="11"/>
      <c r="B320" s="11"/>
      <c r="C320" s="12"/>
      <c r="E320" s="11"/>
      <c r="F320" s="11"/>
      <c r="H320" s="11"/>
      <c r="I320" s="11"/>
      <c r="J320" s="2"/>
      <c r="K320" s="2"/>
      <c r="L320" s="2"/>
      <c r="M320" s="2"/>
      <c r="N320" s="2"/>
    </row>
    <row r="321" spans="10:19" ht="12.75">
      <c r="J321" s="2">
        <f aca="true" t="shared" si="0" ref="J321:Q321">COUNTIF(J3:J320,"x")</f>
        <v>8</v>
      </c>
      <c r="K321" s="2">
        <f t="shared" si="0"/>
        <v>308</v>
      </c>
      <c r="L321" s="2">
        <f>COUNTIF(L3:L320,"x")</f>
        <v>27</v>
      </c>
      <c r="M321" s="2">
        <f>COUNTIF(M3:M320,"x")</f>
        <v>11</v>
      </c>
      <c r="N321" s="2">
        <f>COUNTIF(N3:N320,"x")</f>
        <v>26</v>
      </c>
      <c r="O321" s="2">
        <f>COUNTIF(O3:O320,"x")</f>
        <v>38</v>
      </c>
      <c r="P321" s="2">
        <f t="shared" si="0"/>
        <v>54</v>
      </c>
      <c r="Q321" s="2">
        <f t="shared" si="0"/>
        <v>62</v>
      </c>
      <c r="R321" s="2">
        <f>COUNTIF(R3:R320,"x")</f>
        <v>90</v>
      </c>
      <c r="S321" s="2">
        <f>SUM(L321:R321)</f>
        <v>308</v>
      </c>
    </row>
    <row r="322" spans="10:14" ht="12.75">
      <c r="J322" s="2"/>
      <c r="K322" s="2"/>
      <c r="L322" s="2"/>
      <c r="M322" s="2"/>
      <c r="N322" s="2"/>
    </row>
    <row r="323" spans="10:14" ht="12.75">
      <c r="J323" s="2"/>
      <c r="K323" s="2"/>
      <c r="L323" s="2"/>
      <c r="M323" s="2"/>
      <c r="N323" s="2"/>
    </row>
    <row r="324" spans="10:14" ht="12.75">
      <c r="J324" s="2"/>
      <c r="K324" s="2"/>
      <c r="L324" s="2"/>
      <c r="M324" s="2"/>
      <c r="N324" s="2"/>
    </row>
    <row r="325" spans="10:14" ht="12.75">
      <c r="J325" s="2"/>
      <c r="K325" s="2"/>
      <c r="L325" s="2"/>
      <c r="M325" s="2"/>
      <c r="N325" s="2"/>
    </row>
    <row r="326" spans="10:14" ht="12.75">
      <c r="J326" s="2"/>
      <c r="K326" s="2"/>
      <c r="L326" s="2"/>
      <c r="M326" s="2"/>
      <c r="N326" s="2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</row>
    <row r="328" spans="10:14" ht="12.75">
      <c r="J328" s="2"/>
      <c r="K328" s="2"/>
      <c r="L328" s="2"/>
      <c r="M328" s="2"/>
      <c r="N328" s="2"/>
    </row>
    <row r="329" spans="10:14" ht="12.75">
      <c r="J329" s="2"/>
      <c r="K329" s="2"/>
      <c r="L329" s="2"/>
      <c r="M329" s="2"/>
      <c r="N329" s="2"/>
    </row>
    <row r="330" spans="10:14" ht="12.75">
      <c r="J330" s="2"/>
      <c r="K330" s="2"/>
      <c r="L330" s="2"/>
      <c r="M330" s="2"/>
      <c r="N330" s="2"/>
    </row>
    <row r="331" spans="10:14" ht="12.75">
      <c r="J331" s="2"/>
      <c r="K331" s="2"/>
      <c r="L331" s="2"/>
      <c r="M331" s="2"/>
      <c r="N331" s="2"/>
    </row>
    <row r="332" spans="1:14" ht="12.75">
      <c r="A332" s="3"/>
      <c r="E332" s="38">
        <v>0</v>
      </c>
      <c r="H332" s="3"/>
      <c r="I332" s="3"/>
      <c r="J332" s="2"/>
      <c r="K332" s="2"/>
      <c r="L332" s="2"/>
      <c r="M332" s="2"/>
      <c r="N332" s="2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</row>
    <row r="334" spans="10:14" ht="12.75">
      <c r="J334" s="2"/>
      <c r="K334" s="2"/>
      <c r="L334" s="2"/>
      <c r="M334" s="2"/>
      <c r="N334" s="2"/>
    </row>
    <row r="335" spans="10:14" ht="12.75">
      <c r="J335" s="2"/>
      <c r="K335" s="2"/>
      <c r="L335" s="2"/>
      <c r="M335" s="2"/>
      <c r="N335" s="2"/>
    </row>
    <row r="336" spans="10:14" ht="12.75">
      <c r="J336" s="2"/>
      <c r="K336" s="2"/>
      <c r="L336" s="2"/>
      <c r="M336" s="2"/>
      <c r="N336" s="2"/>
    </row>
    <row r="337" spans="10:14" ht="12.75">
      <c r="J337" s="2"/>
      <c r="K337" s="2"/>
      <c r="L337" s="2"/>
      <c r="M337" s="2"/>
      <c r="N337" s="2"/>
    </row>
    <row r="338" spans="10:14" ht="12.75">
      <c r="J338" s="2"/>
      <c r="K338" s="2"/>
      <c r="L338" s="2"/>
      <c r="M338" s="2"/>
      <c r="N338" s="2"/>
    </row>
    <row r="339" spans="10:14" ht="12.75">
      <c r="J339" s="2"/>
      <c r="K339" s="2"/>
      <c r="L339" s="2"/>
      <c r="M339" s="2"/>
      <c r="N339" s="2"/>
    </row>
    <row r="340" spans="10:14" ht="12.75">
      <c r="J340" s="2"/>
      <c r="K340" s="2"/>
      <c r="L340" s="2"/>
      <c r="M340" s="2"/>
      <c r="N340" s="2"/>
    </row>
    <row r="341" spans="10:14" ht="12.75">
      <c r="J341" s="2"/>
      <c r="K341" s="2"/>
      <c r="L341" s="2"/>
      <c r="M341" s="2"/>
      <c r="N341" s="2"/>
    </row>
    <row r="342" spans="10:14" ht="12.75">
      <c r="J342" s="2"/>
      <c r="K342" s="2"/>
      <c r="L342" s="2"/>
      <c r="M342" s="2"/>
      <c r="N342" s="2"/>
    </row>
    <row r="343" spans="10:14" ht="12.75">
      <c r="J343" s="2"/>
      <c r="K343" s="2"/>
      <c r="L343" s="2"/>
      <c r="M343" s="2"/>
      <c r="N343" s="2"/>
    </row>
    <row r="344" spans="10:14" ht="12.75">
      <c r="J344" s="2"/>
      <c r="K344" s="2"/>
      <c r="L344" s="2"/>
      <c r="M344" s="2"/>
      <c r="N344" s="2"/>
    </row>
    <row r="345" spans="10:14" ht="12.75">
      <c r="J345" s="2"/>
      <c r="K345" s="2"/>
      <c r="L345" s="2"/>
      <c r="M345" s="2"/>
      <c r="N345" s="2"/>
    </row>
    <row r="346" spans="10:14" ht="12.75">
      <c r="J346" s="2"/>
      <c r="K346" s="2"/>
      <c r="L346" s="2"/>
      <c r="M346" s="2"/>
      <c r="N346" s="2"/>
    </row>
    <row r="347" spans="10:14" ht="12.75">
      <c r="J347" s="2"/>
      <c r="K347" s="2"/>
      <c r="L347" s="2"/>
      <c r="M347" s="2"/>
      <c r="N347" s="2"/>
    </row>
    <row r="348" spans="10:14" ht="12.75">
      <c r="J348" s="2"/>
      <c r="K348" s="2"/>
      <c r="L348" s="2"/>
      <c r="M348" s="2"/>
      <c r="N348" s="2"/>
    </row>
    <row r="349" spans="10:14" ht="12.75">
      <c r="J349" s="2"/>
      <c r="K349" s="2"/>
      <c r="L349" s="2"/>
      <c r="M349" s="2"/>
      <c r="N349" s="2"/>
    </row>
    <row r="350" spans="10:14" ht="12.75">
      <c r="J350" s="2"/>
      <c r="K350" s="2"/>
      <c r="L350" s="2"/>
      <c r="M350" s="2"/>
      <c r="N350" s="2"/>
    </row>
    <row r="351" spans="10:14" ht="12.75">
      <c r="J351" s="2"/>
      <c r="K351" s="2"/>
      <c r="L351" s="2"/>
      <c r="M351" s="2"/>
      <c r="N351" s="2"/>
    </row>
    <row r="352" spans="10:14" ht="12.75">
      <c r="J352" s="2"/>
      <c r="K352" s="2"/>
      <c r="L352" s="2"/>
      <c r="M352" s="2"/>
      <c r="N352" s="2"/>
    </row>
    <row r="353" spans="10:14" ht="12.75">
      <c r="J353" s="2"/>
      <c r="K353" s="2"/>
      <c r="L353" s="2"/>
      <c r="M353" s="2"/>
      <c r="N353" s="2"/>
    </row>
    <row r="354" spans="10:14" ht="12.75">
      <c r="J354" s="2"/>
      <c r="K354" s="2"/>
      <c r="L354" s="2"/>
      <c r="M354" s="2"/>
      <c r="N354" s="2"/>
    </row>
    <row r="355" spans="10:14" ht="12.75">
      <c r="J355" s="2"/>
      <c r="K355" s="2"/>
      <c r="L355" s="2"/>
      <c r="M355" s="2"/>
      <c r="N355" s="2"/>
    </row>
    <row r="356" spans="10:14" ht="12.75">
      <c r="J356" s="2"/>
      <c r="K356" s="2"/>
      <c r="L356" s="2"/>
      <c r="M356" s="2"/>
      <c r="N356" s="2"/>
    </row>
    <row r="357" spans="10:14" ht="12.75">
      <c r="J357" s="2"/>
      <c r="K357" s="2"/>
      <c r="L357" s="2"/>
      <c r="M357" s="2"/>
      <c r="N357" s="2"/>
    </row>
    <row r="358" spans="10:14" ht="12.75">
      <c r="J358" s="2"/>
      <c r="K358" s="2"/>
      <c r="L358" s="2"/>
      <c r="M358" s="2"/>
      <c r="N358" s="2"/>
    </row>
    <row r="359" spans="10:14" ht="12.75">
      <c r="J359" s="2"/>
      <c r="K359" s="2"/>
      <c r="L359" s="2"/>
      <c r="M359" s="2"/>
      <c r="N359" s="2"/>
    </row>
    <row r="360" spans="10:14" ht="12.75">
      <c r="J360" s="2"/>
      <c r="K360" s="2"/>
      <c r="L360" s="2"/>
      <c r="M360" s="2"/>
      <c r="N360" s="2"/>
    </row>
    <row r="361" spans="10:14" ht="12.75">
      <c r="J361" s="2"/>
      <c r="K361" s="2"/>
      <c r="L361" s="2"/>
      <c r="M361" s="2"/>
      <c r="N361" s="2"/>
    </row>
    <row r="362" spans="10:14" ht="12.75">
      <c r="J362" s="2"/>
      <c r="K362" s="2"/>
      <c r="L362" s="2"/>
      <c r="M362" s="2"/>
      <c r="N362" s="2"/>
    </row>
    <row r="363" spans="10:14" ht="12.75">
      <c r="J363" s="2"/>
      <c r="K363" s="2"/>
      <c r="L363" s="2"/>
      <c r="M363" s="2"/>
      <c r="N363" s="2"/>
    </row>
    <row r="364" spans="10:14" ht="12.75">
      <c r="J364" s="2"/>
      <c r="K364" s="2"/>
      <c r="L364" s="2"/>
      <c r="M364" s="2"/>
      <c r="N364" s="2"/>
    </row>
    <row r="365" spans="10:14" ht="12.75">
      <c r="J365" s="2"/>
      <c r="K365" s="2"/>
      <c r="L365" s="2"/>
      <c r="M365" s="2"/>
      <c r="N365" s="2"/>
    </row>
    <row r="366" spans="10:14" ht="12.75">
      <c r="J366" s="2"/>
      <c r="K366" s="2"/>
      <c r="L366" s="2"/>
      <c r="M366" s="2"/>
      <c r="N366" s="2"/>
    </row>
    <row r="367" spans="10:14" ht="12.75">
      <c r="J367" s="2"/>
      <c r="K367" s="2"/>
      <c r="L367" s="2"/>
      <c r="M367" s="2"/>
      <c r="N367" s="2"/>
    </row>
    <row r="368" spans="10:14" ht="12.75">
      <c r="J368" s="2"/>
      <c r="K368" s="2"/>
      <c r="L368" s="2"/>
      <c r="M368" s="2"/>
      <c r="N368" s="2"/>
    </row>
    <row r="369" spans="10:14" ht="12.75">
      <c r="J369" s="2"/>
      <c r="K369" s="2"/>
      <c r="L369" s="2"/>
      <c r="M369" s="2"/>
      <c r="N369" s="2"/>
    </row>
    <row r="370" spans="10:14" ht="12.75">
      <c r="J370" s="2"/>
      <c r="K370" s="2"/>
      <c r="L370" s="2"/>
      <c r="M370" s="2"/>
      <c r="N370" s="2"/>
    </row>
    <row r="371" spans="10:14" ht="12.75">
      <c r="J371" s="2"/>
      <c r="K371" s="2"/>
      <c r="L371" s="2"/>
      <c r="M371" s="2"/>
      <c r="N371" s="2"/>
    </row>
    <row r="372" spans="10:14" ht="12.75">
      <c r="J372" s="2"/>
      <c r="K372" s="2"/>
      <c r="L372" s="2"/>
      <c r="M372" s="2"/>
      <c r="N372" s="2"/>
    </row>
    <row r="373" spans="10:14" ht="12.75">
      <c r="J373" s="2"/>
      <c r="K373" s="2"/>
      <c r="L373" s="2"/>
      <c r="M373" s="2"/>
      <c r="N373" s="2"/>
    </row>
    <row r="374" spans="10:14" ht="12.75">
      <c r="J374" s="2"/>
      <c r="K374" s="2"/>
      <c r="L374" s="2"/>
      <c r="M374" s="2"/>
      <c r="N374" s="2"/>
    </row>
    <row r="375" spans="10:14" ht="12.75">
      <c r="J375" s="2"/>
      <c r="K375" s="2"/>
      <c r="L375" s="2"/>
      <c r="M375" s="2"/>
      <c r="N375" s="2"/>
    </row>
    <row r="376" spans="10:14" ht="12.75">
      <c r="J376" s="2"/>
      <c r="K376" s="2"/>
      <c r="L376" s="2"/>
      <c r="M376" s="2"/>
      <c r="N376" s="2"/>
    </row>
    <row r="377" spans="10:14" ht="12.75">
      <c r="J377" s="2"/>
      <c r="K377" s="2"/>
      <c r="L377" s="2"/>
      <c r="M377" s="2"/>
      <c r="N377" s="2"/>
    </row>
    <row r="378" spans="10:14" ht="12.75">
      <c r="J378" s="2"/>
      <c r="K378" s="2"/>
      <c r="L378" s="2"/>
      <c r="M378" s="2"/>
      <c r="N378" s="2"/>
    </row>
    <row r="379" spans="10:14" ht="12.75">
      <c r="J379" s="2"/>
      <c r="K379" s="2"/>
      <c r="L379" s="2"/>
      <c r="M379" s="2"/>
      <c r="N379" s="2"/>
    </row>
    <row r="380" spans="10:14" ht="12.75">
      <c r="J380" s="2"/>
      <c r="K380" s="2"/>
      <c r="L380" s="2"/>
      <c r="M380" s="2"/>
      <c r="N380" s="2"/>
    </row>
    <row r="381" spans="10:14" ht="12.75">
      <c r="J381" s="2"/>
      <c r="K381" s="2"/>
      <c r="L381" s="2"/>
      <c r="M381" s="2"/>
      <c r="N381" s="2"/>
    </row>
    <row r="382" spans="10:14" ht="12.75">
      <c r="J382" s="2"/>
      <c r="K382" s="2"/>
      <c r="L382" s="2"/>
      <c r="M382" s="2"/>
      <c r="N382" s="2"/>
    </row>
    <row r="383" spans="10:14" ht="12.75">
      <c r="J383" s="2"/>
      <c r="K383" s="2"/>
      <c r="L383" s="2"/>
      <c r="M383" s="2"/>
      <c r="N383" s="2"/>
    </row>
    <row r="384" spans="10:14" ht="12.75">
      <c r="J384" s="2"/>
      <c r="K384" s="2"/>
      <c r="L384" s="2"/>
      <c r="M384" s="2"/>
      <c r="N384" s="2"/>
    </row>
    <row r="385" spans="10:14" ht="12.75">
      <c r="J385" s="2"/>
      <c r="K385" s="2"/>
      <c r="L385" s="2"/>
      <c r="M385" s="2"/>
      <c r="N385" s="2"/>
    </row>
    <row r="386" spans="10:14" ht="12.75">
      <c r="J386" s="2"/>
      <c r="K386" s="2"/>
      <c r="L386" s="2"/>
      <c r="M386" s="2"/>
      <c r="N386" s="2"/>
    </row>
    <row r="387" spans="10:14" ht="12.75">
      <c r="J387" s="2"/>
      <c r="K387" s="2"/>
      <c r="L387" s="2"/>
      <c r="M387" s="2"/>
      <c r="N387" s="2"/>
    </row>
    <row r="388" spans="10:14" ht="12.75">
      <c r="J388" s="2"/>
      <c r="K388" s="2"/>
      <c r="L388" s="2"/>
      <c r="M388" s="2"/>
      <c r="N388" s="2"/>
    </row>
    <row r="389" spans="10:14" ht="12.75">
      <c r="J389" s="2"/>
      <c r="K389" s="2"/>
      <c r="L389" s="2"/>
      <c r="M389" s="2"/>
      <c r="N389" s="2"/>
    </row>
    <row r="390" spans="10:14" ht="12.75">
      <c r="J390" s="2"/>
      <c r="K390" s="2"/>
      <c r="L390" s="2"/>
      <c r="M390" s="2"/>
      <c r="N390" s="2"/>
    </row>
    <row r="391" spans="10:14" ht="12.75">
      <c r="J391" s="2"/>
      <c r="K391" s="2"/>
      <c r="L391" s="2"/>
      <c r="M391" s="2"/>
      <c r="N391" s="2"/>
    </row>
    <row r="392" spans="10:14" ht="12.75">
      <c r="J392" s="2"/>
      <c r="K392" s="2"/>
      <c r="L392" s="2"/>
      <c r="M392" s="2"/>
      <c r="N392" s="2"/>
    </row>
    <row r="393" spans="10:14" ht="12.75">
      <c r="J393" s="2"/>
      <c r="K393" s="2"/>
      <c r="L393" s="2"/>
      <c r="M393" s="2"/>
      <c r="N393" s="2"/>
    </row>
    <row r="394" spans="10:14" ht="12.75">
      <c r="J394" s="2"/>
      <c r="K394" s="2"/>
      <c r="L394" s="2"/>
      <c r="M394" s="2"/>
      <c r="N394" s="2"/>
    </row>
    <row r="395" spans="10:14" ht="12.75">
      <c r="J395" s="2"/>
      <c r="K395" s="2"/>
      <c r="L395" s="2"/>
      <c r="M395" s="2"/>
      <c r="N395" s="2"/>
    </row>
    <row r="396" spans="10:14" ht="12.75">
      <c r="J396" s="2"/>
      <c r="K396" s="2"/>
      <c r="L396" s="2"/>
      <c r="M396" s="2"/>
      <c r="N396" s="2"/>
    </row>
    <row r="397" spans="10:14" ht="12.75">
      <c r="J397" s="2"/>
      <c r="K397" s="2"/>
      <c r="L397" s="2"/>
      <c r="M397" s="2"/>
      <c r="N397" s="2"/>
    </row>
    <row r="398" spans="10:14" ht="12.75">
      <c r="J398" s="2"/>
      <c r="K398" s="2"/>
      <c r="L398" s="2"/>
      <c r="M398" s="2"/>
      <c r="N398" s="2"/>
    </row>
    <row r="399" spans="10:14" ht="12.75">
      <c r="J399" s="2"/>
      <c r="K399" s="2"/>
      <c r="L399" s="2"/>
      <c r="M399" s="2"/>
      <c r="N399" s="2"/>
    </row>
    <row r="400" spans="10:14" ht="12.75">
      <c r="J400" s="2"/>
      <c r="K400" s="2"/>
      <c r="L400" s="2"/>
      <c r="M400" s="2"/>
      <c r="N400" s="2"/>
    </row>
    <row r="401" spans="10:14" ht="12.75">
      <c r="J401" s="2"/>
      <c r="K401" s="2"/>
      <c r="L401" s="2"/>
      <c r="M401" s="2"/>
      <c r="N401" s="2"/>
    </row>
    <row r="402" spans="10:14" ht="12.75">
      <c r="J402" s="2"/>
      <c r="K402" s="2"/>
      <c r="L402" s="2"/>
      <c r="M402" s="2"/>
      <c r="N402" s="2"/>
    </row>
    <row r="403" spans="10:14" ht="12.75">
      <c r="J403" s="2"/>
      <c r="K403" s="2"/>
      <c r="L403" s="2"/>
      <c r="M403" s="2"/>
      <c r="N403" s="2"/>
    </row>
    <row r="404" spans="10:14" ht="12.75">
      <c r="J404" s="2"/>
      <c r="K404" s="2"/>
      <c r="L404" s="2"/>
      <c r="M404" s="2"/>
      <c r="N404" s="2"/>
    </row>
    <row r="405" spans="10:14" ht="12.75">
      <c r="J405" s="2"/>
      <c r="K405" s="2"/>
      <c r="L405" s="2"/>
      <c r="M405" s="2"/>
      <c r="N405" s="2"/>
    </row>
    <row r="406" spans="10:14" ht="12.75">
      <c r="J406" s="2"/>
      <c r="K406" s="2"/>
      <c r="L406" s="2"/>
      <c r="M406" s="2"/>
      <c r="N406" s="2"/>
    </row>
    <row r="407" spans="10:14" ht="12.75">
      <c r="J407" s="2"/>
      <c r="K407" s="2"/>
      <c r="L407" s="2"/>
      <c r="M407" s="2"/>
      <c r="N407" s="2"/>
    </row>
    <row r="408" spans="10:14" ht="12.75">
      <c r="J408" s="2"/>
      <c r="K408" s="2"/>
      <c r="L408" s="2"/>
      <c r="M408" s="2"/>
      <c r="N408" s="2"/>
    </row>
    <row r="409" spans="10:14" ht="12.75">
      <c r="J409" s="2"/>
      <c r="K409" s="2"/>
      <c r="L409" s="2"/>
      <c r="M409" s="2"/>
      <c r="N409" s="2"/>
    </row>
    <row r="410" spans="10:14" ht="12.75">
      <c r="J410" s="2"/>
      <c r="K410" s="2"/>
      <c r="L410" s="2"/>
      <c r="M410" s="2"/>
      <c r="N410" s="2"/>
    </row>
    <row r="411" spans="10:14" ht="12.75">
      <c r="J411" s="2"/>
      <c r="K411" s="2"/>
      <c r="L411" s="2"/>
      <c r="M411" s="2"/>
      <c r="N411" s="2"/>
    </row>
    <row r="412" spans="10:14" ht="12.75">
      <c r="J412" s="2"/>
      <c r="K412" s="2"/>
      <c r="L412" s="2"/>
      <c r="M412" s="2"/>
      <c r="N412" s="2"/>
    </row>
    <row r="413" spans="10:14" ht="12.75">
      <c r="J413" s="2"/>
      <c r="K413" s="2"/>
      <c r="L413" s="2"/>
      <c r="M413" s="2"/>
      <c r="N413" s="2"/>
    </row>
    <row r="414" spans="10:14" ht="12.75">
      <c r="J414" s="2"/>
      <c r="K414" s="2"/>
      <c r="L414" s="2"/>
      <c r="M414" s="2"/>
      <c r="N414" s="2"/>
    </row>
    <row r="415" spans="10:14" ht="12.75">
      <c r="J415" s="2"/>
      <c r="K415" s="2"/>
      <c r="L415" s="2"/>
      <c r="M415" s="2"/>
      <c r="N415" s="2"/>
    </row>
    <row r="416" spans="10:14" ht="12.75">
      <c r="J416" s="2"/>
      <c r="K416" s="2"/>
      <c r="L416" s="2"/>
      <c r="M416" s="2"/>
      <c r="N416" s="2"/>
    </row>
    <row r="417" spans="10:14" ht="12.75">
      <c r="J417" s="2"/>
      <c r="K417" s="2"/>
      <c r="L417" s="2"/>
      <c r="M417" s="2"/>
      <c r="N417" s="2"/>
    </row>
    <row r="418" spans="10:14" ht="12.75">
      <c r="J418" s="2"/>
      <c r="K418" s="2"/>
      <c r="L418" s="2"/>
      <c r="M418" s="2"/>
      <c r="N418" s="2"/>
    </row>
    <row r="419" spans="10:14" ht="12.75">
      <c r="J419" s="2"/>
      <c r="K419" s="2"/>
      <c r="L419" s="2"/>
      <c r="M419" s="2"/>
      <c r="N419" s="2"/>
    </row>
    <row r="420" spans="10:14" ht="12.75">
      <c r="J420" s="2"/>
      <c r="K420" s="2"/>
      <c r="L420" s="2"/>
      <c r="M420" s="2"/>
      <c r="N420" s="2"/>
    </row>
    <row r="421" spans="10:14" ht="12.75">
      <c r="J421" s="2"/>
      <c r="K421" s="2"/>
      <c r="L421" s="2"/>
      <c r="M421" s="2"/>
      <c r="N421" s="2"/>
    </row>
    <row r="422" spans="10:14" ht="12.75">
      <c r="J422" s="2"/>
      <c r="K422" s="2"/>
      <c r="L422" s="2"/>
      <c r="M422" s="2"/>
      <c r="N422" s="2"/>
    </row>
    <row r="423" spans="10:14" ht="12.75">
      <c r="J423" s="2"/>
      <c r="K423" s="2"/>
      <c r="L423" s="2"/>
      <c r="M423" s="2"/>
      <c r="N423" s="2"/>
    </row>
    <row r="424" spans="10:14" ht="12.75">
      <c r="J424" s="2"/>
      <c r="K424" s="2"/>
      <c r="L424" s="2"/>
      <c r="M424" s="2"/>
      <c r="N424" s="2"/>
    </row>
    <row r="425" spans="10:14" ht="12.75">
      <c r="J425" s="2"/>
      <c r="K425" s="2"/>
      <c r="L425" s="2"/>
      <c r="M425" s="2"/>
      <c r="N425" s="2"/>
    </row>
    <row r="426" spans="10:14" ht="12.75">
      <c r="J426" s="2"/>
      <c r="K426" s="2"/>
      <c r="L426" s="2"/>
      <c r="M426" s="2"/>
      <c r="N426" s="2"/>
    </row>
    <row r="427" spans="10:14" ht="12.75">
      <c r="J427" s="2"/>
      <c r="K427" s="2"/>
      <c r="L427" s="2"/>
      <c r="M427" s="2"/>
      <c r="N427" s="2"/>
    </row>
    <row r="428" spans="10:14" ht="12.75">
      <c r="J428" s="2"/>
      <c r="K428" s="2"/>
      <c r="L428" s="2"/>
      <c r="M428" s="2"/>
      <c r="N428" s="2"/>
    </row>
    <row r="429" spans="10:14" ht="12.75">
      <c r="J429" s="2"/>
      <c r="K429" s="2"/>
      <c r="L429" s="2"/>
      <c r="M429" s="2"/>
      <c r="N429" s="2"/>
    </row>
    <row r="430" spans="10:14" ht="12.75">
      <c r="J430" s="2"/>
      <c r="K430" s="2"/>
      <c r="L430" s="2"/>
      <c r="M430" s="2"/>
      <c r="N430" s="2"/>
    </row>
    <row r="431" spans="10:14" ht="12.75">
      <c r="J431" s="2"/>
      <c r="K431" s="2"/>
      <c r="L431" s="2"/>
      <c r="M431" s="2"/>
      <c r="N431" s="2"/>
    </row>
    <row r="432" spans="10:14" ht="12.75">
      <c r="J432" s="2"/>
      <c r="K432" s="2"/>
      <c r="L432" s="2"/>
      <c r="M432" s="2"/>
      <c r="N432" s="2"/>
    </row>
    <row r="433" spans="10:14" ht="12.75">
      <c r="J433" s="2"/>
      <c r="K433" s="2"/>
      <c r="L433" s="2"/>
      <c r="M433" s="2"/>
      <c r="N433" s="2"/>
    </row>
    <row r="434" spans="10:14" ht="12.75">
      <c r="J434" s="2"/>
      <c r="K434" s="2"/>
      <c r="L434" s="2"/>
      <c r="M434" s="2"/>
      <c r="N434" s="2"/>
    </row>
    <row r="435" spans="10:14" ht="12.75">
      <c r="J435" s="2"/>
      <c r="K435" s="2"/>
      <c r="L435" s="2"/>
      <c r="M435" s="2"/>
      <c r="N435" s="2"/>
    </row>
    <row r="436" spans="10:14" ht="12.75">
      <c r="J436" s="2"/>
      <c r="K436" s="2"/>
      <c r="L436" s="2"/>
      <c r="M436" s="2"/>
      <c r="N436" s="2"/>
    </row>
    <row r="437" spans="10:14" ht="12.75">
      <c r="J437" s="2"/>
      <c r="K437" s="2"/>
      <c r="L437" s="2"/>
      <c r="M437" s="2"/>
      <c r="N437" s="2"/>
    </row>
    <row r="438" spans="10:14" ht="12.75">
      <c r="J438" s="2"/>
      <c r="K438" s="2"/>
      <c r="L438" s="2"/>
      <c r="M438" s="2"/>
      <c r="N438" s="2"/>
    </row>
    <row r="439" spans="10:14" ht="12.75">
      <c r="J439" s="2"/>
      <c r="K439" s="2"/>
      <c r="L439" s="2"/>
      <c r="M439" s="2"/>
      <c r="N439" s="2"/>
    </row>
    <row r="440" spans="10:14" ht="12.75">
      <c r="J440" s="2"/>
      <c r="K440" s="2"/>
      <c r="L440" s="2"/>
      <c r="M440" s="2"/>
      <c r="N440" s="2"/>
    </row>
    <row r="441" spans="10:14" ht="12.75">
      <c r="J441" s="2"/>
      <c r="K441" s="2"/>
      <c r="L441" s="2"/>
      <c r="M441" s="2"/>
      <c r="N441" s="2"/>
    </row>
    <row r="442" spans="10:14" ht="12.75">
      <c r="J442" s="2"/>
      <c r="K442" s="2"/>
      <c r="L442" s="2"/>
      <c r="M442" s="2"/>
      <c r="N442" s="2"/>
    </row>
    <row r="443" spans="10:14" ht="12.75">
      <c r="J443" s="2"/>
      <c r="K443" s="2"/>
      <c r="L443" s="2"/>
      <c r="M443" s="2"/>
      <c r="N443" s="2"/>
    </row>
    <row r="444" spans="10:14" ht="12.75">
      <c r="J444" s="2"/>
      <c r="K444" s="2"/>
      <c r="L444" s="2"/>
      <c r="M444" s="2"/>
      <c r="N444" s="2"/>
    </row>
    <row r="445" spans="10:14" ht="12.75">
      <c r="J445" s="2"/>
      <c r="K445" s="2"/>
      <c r="L445" s="2"/>
      <c r="M445" s="2"/>
      <c r="N445" s="2"/>
    </row>
    <row r="446" spans="10:14" ht="12.75">
      <c r="J446" s="2"/>
      <c r="K446" s="2"/>
      <c r="L446" s="2"/>
      <c r="M446" s="2"/>
      <c r="N446" s="2"/>
    </row>
    <row r="447" spans="10:14" ht="12.75">
      <c r="J447" s="2"/>
      <c r="K447" s="2"/>
      <c r="L447" s="2"/>
      <c r="M447" s="2"/>
      <c r="N447" s="2"/>
    </row>
    <row r="448" spans="10:14" ht="12.75">
      <c r="J448" s="2"/>
      <c r="K448" s="2"/>
      <c r="L448" s="2"/>
      <c r="M448" s="2"/>
      <c r="N448" s="2"/>
    </row>
    <row r="449" spans="10:14" ht="12.75">
      <c r="J449" s="2"/>
      <c r="K449" s="2"/>
      <c r="L449" s="2"/>
      <c r="M449" s="2"/>
      <c r="N449" s="2"/>
    </row>
    <row r="450" spans="10:14" ht="12.75">
      <c r="J450" s="2"/>
      <c r="K450" s="2"/>
      <c r="L450" s="2"/>
      <c r="M450" s="2"/>
      <c r="N450" s="2"/>
    </row>
    <row r="451" spans="10:14" ht="12.75">
      <c r="J451" s="2"/>
      <c r="K451" s="2"/>
      <c r="L451" s="2"/>
      <c r="M451" s="2"/>
      <c r="N451" s="2"/>
    </row>
    <row r="452" spans="10:14" ht="12.75">
      <c r="J452" s="2"/>
      <c r="K452" s="2"/>
      <c r="L452" s="2"/>
      <c r="M452" s="2"/>
      <c r="N452" s="2"/>
    </row>
    <row r="453" spans="10:14" ht="12.75">
      <c r="J453" s="2"/>
      <c r="K453" s="2"/>
      <c r="L453" s="2"/>
      <c r="M453" s="2"/>
      <c r="N453" s="2"/>
    </row>
    <row r="454" spans="10:14" ht="12.75">
      <c r="J454" s="2"/>
      <c r="K454" s="2"/>
      <c r="L454" s="2"/>
      <c r="M454" s="2"/>
      <c r="N454" s="2"/>
    </row>
    <row r="455" spans="10:14" ht="12.75">
      <c r="J455" s="2"/>
      <c r="K455" s="2"/>
      <c r="L455" s="2"/>
      <c r="M455" s="2"/>
      <c r="N455" s="2"/>
    </row>
    <row r="456" spans="10:14" ht="12.75">
      <c r="J456" s="2"/>
      <c r="K456" s="2"/>
      <c r="L456" s="2"/>
      <c r="M456" s="2"/>
      <c r="N456" s="2"/>
    </row>
    <row r="457" spans="10:14" ht="12.75">
      <c r="J457" s="2"/>
      <c r="K457" s="2"/>
      <c r="L457" s="2"/>
      <c r="M457" s="2"/>
      <c r="N457" s="2"/>
    </row>
    <row r="458" spans="10:14" ht="12.75">
      <c r="J458" s="2"/>
      <c r="K458" s="2"/>
      <c r="L458" s="2"/>
      <c r="M458" s="2"/>
      <c r="N458" s="2"/>
    </row>
    <row r="459" spans="10:14" ht="12.75">
      <c r="J459" s="2"/>
      <c r="K459" s="2"/>
      <c r="L459" s="2"/>
      <c r="M459" s="2"/>
      <c r="N459" s="2"/>
    </row>
    <row r="460" spans="10:14" ht="12.75">
      <c r="J460" s="2"/>
      <c r="K460" s="2"/>
      <c r="L460" s="2"/>
      <c r="M460" s="2"/>
      <c r="N460" s="2"/>
    </row>
    <row r="461" spans="10:14" ht="12.75">
      <c r="J461" s="2"/>
      <c r="K461" s="2"/>
      <c r="L461" s="2"/>
      <c r="M461" s="2"/>
      <c r="N461" s="2"/>
    </row>
    <row r="462" spans="10:14" ht="12.75">
      <c r="J462" s="2"/>
      <c r="K462" s="2"/>
      <c r="L462" s="2"/>
      <c r="M462" s="2"/>
      <c r="N462" s="2"/>
    </row>
    <row r="463" spans="10:14" ht="12.75">
      <c r="J463" s="2"/>
      <c r="K463" s="2"/>
      <c r="L463" s="2"/>
      <c r="M463" s="2"/>
      <c r="N463" s="2"/>
    </row>
    <row r="464" spans="10:14" ht="12.75">
      <c r="J464" s="2"/>
      <c r="K464" s="2"/>
      <c r="L464" s="2"/>
      <c r="M464" s="2"/>
      <c r="N464" s="2"/>
    </row>
    <row r="465" spans="10:14" ht="12.75">
      <c r="J465" s="2"/>
      <c r="K465" s="2"/>
      <c r="L465" s="2"/>
      <c r="M465" s="2"/>
      <c r="N465" s="2"/>
    </row>
    <row r="466" spans="10:14" ht="12.75">
      <c r="J466" s="2"/>
      <c r="K466" s="2"/>
      <c r="L466" s="2"/>
      <c r="M466" s="2"/>
      <c r="N466" s="2"/>
    </row>
    <row r="467" spans="10:14" ht="12.75">
      <c r="J467" s="2"/>
      <c r="K467" s="2"/>
      <c r="L467" s="2"/>
      <c r="M467" s="2"/>
      <c r="N467" s="2"/>
    </row>
    <row r="468" spans="10:14" ht="12.75">
      <c r="J468" s="2"/>
      <c r="K468" s="2"/>
      <c r="L468" s="2"/>
      <c r="M468" s="2"/>
      <c r="N468" s="2"/>
    </row>
    <row r="469" spans="10:14" ht="12.75">
      <c r="J469" s="2"/>
      <c r="K469" s="2"/>
      <c r="L469" s="2"/>
      <c r="M469" s="2"/>
      <c r="N469" s="2"/>
    </row>
    <row r="470" spans="10:14" ht="12.75">
      <c r="J470" s="2"/>
      <c r="K470" s="2"/>
      <c r="L470" s="2"/>
      <c r="M470" s="2"/>
      <c r="N470" s="2"/>
    </row>
    <row r="471" spans="10:14" ht="12.75">
      <c r="J471" s="2"/>
      <c r="K471" s="2"/>
      <c r="L471" s="2"/>
      <c r="M471" s="2"/>
      <c r="N471" s="2"/>
    </row>
    <row r="472" spans="10:14" ht="12.75">
      <c r="J472" s="2"/>
      <c r="K472" s="2"/>
      <c r="L472" s="2"/>
      <c r="M472" s="2"/>
      <c r="N472" s="2"/>
    </row>
    <row r="473" spans="10:14" ht="12.75">
      <c r="J473" s="2"/>
      <c r="K473" s="2"/>
      <c r="L473" s="2"/>
      <c r="M473" s="2"/>
      <c r="N473" s="2"/>
    </row>
    <row r="474" spans="10:14" ht="12.75">
      <c r="J474" s="2"/>
      <c r="K474" s="2"/>
      <c r="L474" s="2"/>
      <c r="M474" s="2"/>
      <c r="N474" s="2"/>
    </row>
    <row r="475" spans="10:14" ht="12.75">
      <c r="J475" s="2"/>
      <c r="K475" s="2"/>
      <c r="L475" s="2"/>
      <c r="M475" s="2"/>
      <c r="N475" s="2"/>
    </row>
    <row r="476" spans="10:14" ht="12.75">
      <c r="J476" s="2"/>
      <c r="K476" s="2"/>
      <c r="L476" s="2"/>
      <c r="M476" s="2"/>
      <c r="N476" s="2"/>
    </row>
    <row r="477" spans="10:14" ht="12.75">
      <c r="J477" s="2"/>
      <c r="K477" s="2"/>
      <c r="L477" s="2"/>
      <c r="M477" s="2"/>
      <c r="N477" s="2"/>
    </row>
    <row r="478" spans="10:14" ht="12.75">
      <c r="J478" s="2"/>
      <c r="K478" s="2"/>
      <c r="L478" s="2"/>
      <c r="M478" s="2"/>
      <c r="N478" s="2"/>
    </row>
    <row r="479" spans="10:14" ht="12.75">
      <c r="J479" s="2"/>
      <c r="K479" s="2"/>
      <c r="L479" s="2"/>
      <c r="M479" s="2"/>
      <c r="N479" s="2"/>
    </row>
    <row r="480" spans="10:14" ht="12.75">
      <c r="J480" s="2"/>
      <c r="K480" s="2"/>
      <c r="L480" s="2"/>
      <c r="M480" s="2"/>
      <c r="N480" s="2"/>
    </row>
    <row r="481" spans="10:14" ht="12.75">
      <c r="J481" s="2"/>
      <c r="K481" s="2"/>
      <c r="L481" s="2"/>
      <c r="M481" s="2"/>
      <c r="N481" s="2"/>
    </row>
    <row r="482" spans="10:14" ht="12.75">
      <c r="J482" s="2"/>
      <c r="K482" s="2"/>
      <c r="L482" s="2"/>
      <c r="M482" s="2"/>
      <c r="N482" s="2"/>
    </row>
    <row r="483" spans="10:14" ht="12.75">
      <c r="J483" s="2"/>
      <c r="K483" s="2"/>
      <c r="L483" s="2"/>
      <c r="M483" s="2"/>
      <c r="N483" s="2"/>
    </row>
    <row r="484" spans="10:14" ht="12.75">
      <c r="J484" s="2"/>
      <c r="K484" s="2"/>
      <c r="L484" s="2"/>
      <c r="M484" s="2"/>
      <c r="N484" s="2"/>
    </row>
    <row r="485" spans="10:14" ht="12.75">
      <c r="J485" s="2"/>
      <c r="K485" s="2"/>
      <c r="L485" s="2"/>
      <c r="M485" s="2"/>
      <c r="N485" s="2"/>
    </row>
    <row r="486" spans="10:14" ht="12.75">
      <c r="J486" s="2"/>
      <c r="K486" s="2"/>
      <c r="L486" s="2"/>
      <c r="M486" s="2"/>
      <c r="N486" s="2"/>
    </row>
    <row r="487" spans="10:14" ht="12.75">
      <c r="J487" s="2"/>
      <c r="K487" s="2"/>
      <c r="L487" s="2"/>
      <c r="M487" s="2"/>
      <c r="N487" s="2"/>
    </row>
    <row r="488" spans="10:14" ht="12.75">
      <c r="J488" s="2"/>
      <c r="K488" s="2"/>
      <c r="L488" s="2"/>
      <c r="M488" s="2"/>
      <c r="N488" s="2"/>
    </row>
    <row r="489" spans="10:14" ht="12.75">
      <c r="J489" s="2"/>
      <c r="K489" s="2"/>
      <c r="L489" s="2"/>
      <c r="M489" s="2"/>
      <c r="N489" s="2"/>
    </row>
    <row r="490" spans="10:14" ht="12.75">
      <c r="J490" s="2"/>
      <c r="K490" s="2"/>
      <c r="L490" s="2"/>
      <c r="M490" s="2"/>
      <c r="N490" s="2"/>
    </row>
    <row r="491" spans="10:14" ht="12.75">
      <c r="J491" s="2"/>
      <c r="K491" s="2"/>
      <c r="L491" s="2"/>
      <c r="M491" s="2"/>
      <c r="N491" s="2"/>
    </row>
    <row r="492" spans="10:14" ht="12.75">
      <c r="J492" s="2"/>
      <c r="K492" s="2"/>
      <c r="L492" s="2"/>
      <c r="M492" s="2"/>
      <c r="N492" s="2"/>
    </row>
    <row r="493" spans="10:14" ht="12.75">
      <c r="J493" s="2"/>
      <c r="K493" s="2"/>
      <c r="L493" s="2"/>
      <c r="M493" s="2"/>
      <c r="N493" s="2"/>
    </row>
    <row r="494" spans="10:11" ht="12.75">
      <c r="J494" s="2"/>
      <c r="K494" s="2"/>
    </row>
    <row r="495" spans="10:11" ht="12.75">
      <c r="J495" s="2"/>
      <c r="K495" s="2"/>
    </row>
    <row r="496" spans="10:11" ht="12.75">
      <c r="J496" s="2"/>
      <c r="K496" s="2"/>
    </row>
    <row r="497" spans="10:11" ht="12.75">
      <c r="J497" s="2"/>
      <c r="K497" s="2"/>
    </row>
    <row r="498" spans="10:11" ht="12.75">
      <c r="J498" s="2"/>
      <c r="K498" s="2"/>
    </row>
    <row r="499" spans="10:11" ht="12.75">
      <c r="J499" s="2"/>
      <c r="K499" s="2"/>
    </row>
    <row r="500" spans="10:11" ht="12.75">
      <c r="J500" s="2"/>
      <c r="K500" s="2"/>
    </row>
    <row r="501" spans="10:11" ht="12.75">
      <c r="J501" s="2"/>
      <c r="K501" s="2"/>
    </row>
    <row r="502" spans="10:11" ht="12.75">
      <c r="J502" s="2"/>
      <c r="K502" s="2"/>
    </row>
    <row r="503" spans="10:11" ht="12.75">
      <c r="J503" s="2"/>
      <c r="K503" s="2"/>
    </row>
    <row r="504" spans="10:11" ht="12.75">
      <c r="J504" s="2"/>
      <c r="K504" s="2"/>
    </row>
    <row r="505" spans="10:11" ht="12.75">
      <c r="J505" s="2"/>
      <c r="K505" s="2"/>
    </row>
    <row r="506" spans="10:11" ht="12.75">
      <c r="J506" s="2"/>
      <c r="K506" s="2"/>
    </row>
    <row r="507" spans="10:11" ht="12.75">
      <c r="J507" s="2"/>
      <c r="K507" s="2"/>
    </row>
    <row r="508" spans="10:11" ht="12.75">
      <c r="J508" s="2"/>
      <c r="K508" s="2"/>
    </row>
    <row r="509" spans="10:11" ht="12.75">
      <c r="J509" s="2"/>
      <c r="K509" s="2"/>
    </row>
    <row r="510" spans="10:11" ht="12.75">
      <c r="J510" s="2"/>
      <c r="K510" s="2"/>
    </row>
    <row r="511" spans="10:11" ht="12.75">
      <c r="J511" s="2"/>
      <c r="K511" s="2"/>
    </row>
    <row r="512" spans="10:11" ht="12.75">
      <c r="J512" s="2"/>
      <c r="K512" s="2"/>
    </row>
    <row r="513" spans="10:11" ht="12.75">
      <c r="J513" s="2"/>
      <c r="K513" s="2"/>
    </row>
    <row r="514" spans="10:11" ht="12.75">
      <c r="J514" s="2"/>
      <c r="K514" s="2"/>
    </row>
    <row r="515" spans="10:11" ht="12.75">
      <c r="J515" s="2"/>
      <c r="K515" s="2"/>
    </row>
    <row r="516" spans="10:11" ht="12.75">
      <c r="J516" s="2"/>
      <c r="K516" s="2"/>
    </row>
    <row r="517" spans="10:11" ht="12.75">
      <c r="J517" s="2"/>
      <c r="K517" s="2"/>
    </row>
    <row r="518" spans="10:11" ht="12.75">
      <c r="J518" s="2"/>
      <c r="K518" s="2"/>
    </row>
    <row r="519" spans="10:11" ht="12.75">
      <c r="J519" s="2"/>
      <c r="K519" s="2"/>
    </row>
    <row r="520" spans="10:11" ht="12.75">
      <c r="J520" s="2"/>
      <c r="K520" s="2"/>
    </row>
    <row r="521" spans="10:11" ht="12.75">
      <c r="J521" s="2"/>
      <c r="K521" s="2"/>
    </row>
    <row r="522" spans="10:11" ht="12.75">
      <c r="J522" s="2"/>
      <c r="K522" s="2"/>
    </row>
    <row r="523" spans="10:11" ht="12.75">
      <c r="J523" s="2"/>
      <c r="K523" s="2"/>
    </row>
    <row r="524" spans="10:11" ht="12.75">
      <c r="J524" s="2"/>
      <c r="K524" s="2"/>
    </row>
    <row r="525" spans="10:11" ht="12.75">
      <c r="J525" s="2"/>
      <c r="K525" s="2"/>
    </row>
    <row r="526" spans="10:11" ht="12.75">
      <c r="J526" s="2"/>
      <c r="K526" s="2"/>
    </row>
    <row r="527" spans="10:11" ht="12.75">
      <c r="J527" s="2"/>
      <c r="K527" s="2"/>
    </row>
    <row r="528" spans="10:11" ht="12.75">
      <c r="J528" s="2"/>
      <c r="K528" s="2"/>
    </row>
    <row r="529" spans="10:11" ht="12.75">
      <c r="J529" s="2"/>
      <c r="K529" s="2"/>
    </row>
    <row r="530" spans="10:11" ht="12.75">
      <c r="J530" s="2"/>
      <c r="K530" s="2"/>
    </row>
    <row r="531" spans="10:11" ht="12.75">
      <c r="J531" s="2"/>
      <c r="K531" s="2"/>
    </row>
    <row r="532" spans="10:11" ht="12.75">
      <c r="J532" s="2"/>
      <c r="K532" s="2"/>
    </row>
    <row r="533" spans="10:11" ht="12.75">
      <c r="J533" s="2"/>
      <c r="K533" s="2"/>
    </row>
    <row r="534" spans="10:11" ht="12.75">
      <c r="J534" s="2"/>
      <c r="K534" s="2"/>
    </row>
    <row r="535" spans="10:11" ht="12.75">
      <c r="J535" s="2"/>
      <c r="K535" s="2"/>
    </row>
    <row r="536" spans="10:11" ht="12.75">
      <c r="J536" s="2"/>
      <c r="K536" s="2"/>
    </row>
    <row r="537" spans="10:11" ht="12.75">
      <c r="J537" s="2"/>
      <c r="K537" s="2"/>
    </row>
    <row r="538" spans="10:11" ht="12.75">
      <c r="J538" s="2"/>
      <c r="K538" s="2"/>
    </row>
    <row r="539" spans="10:11" ht="12.75">
      <c r="J539" s="2"/>
      <c r="K539" s="2"/>
    </row>
    <row r="540" spans="10:11" ht="12.75">
      <c r="J540" s="2"/>
      <c r="K540" s="2"/>
    </row>
    <row r="541" spans="10:11" ht="12.75">
      <c r="J541" s="2"/>
      <c r="K541" s="2"/>
    </row>
    <row r="542" spans="10:11" ht="12.75">
      <c r="J542" s="2"/>
      <c r="K542" s="2"/>
    </row>
    <row r="543" spans="10:11" ht="12.75">
      <c r="J543" s="2"/>
      <c r="K543" s="2"/>
    </row>
    <row r="544" spans="10:11" ht="12.75">
      <c r="J544" s="2"/>
      <c r="K544" s="2"/>
    </row>
    <row r="545" spans="10:11" ht="12.75">
      <c r="J545" s="2"/>
      <c r="K545" s="2"/>
    </row>
    <row r="546" spans="10:11" ht="12.75">
      <c r="J546" s="2"/>
      <c r="K546" s="2"/>
    </row>
    <row r="547" spans="10:11" ht="12.75">
      <c r="J547" s="2"/>
      <c r="K547" s="2"/>
    </row>
    <row r="548" spans="10:11" ht="12.75">
      <c r="J548" s="2"/>
      <c r="K548" s="2"/>
    </row>
    <row r="549" spans="10:11" ht="12.75">
      <c r="J549" s="2"/>
      <c r="K549" s="2"/>
    </row>
    <row r="550" spans="10:11" ht="12.75">
      <c r="J550" s="2"/>
      <c r="K550" s="2"/>
    </row>
    <row r="551" spans="10:11" ht="12.75">
      <c r="J551" s="2"/>
      <c r="K551" s="2"/>
    </row>
    <row r="552" spans="10:11" ht="12.75">
      <c r="J552" s="2"/>
      <c r="K552" s="2"/>
    </row>
    <row r="553" spans="10:11" ht="12.75">
      <c r="J553" s="2"/>
      <c r="K553" s="2"/>
    </row>
    <row r="554" spans="10:11" ht="12.75">
      <c r="J554" s="2"/>
      <c r="K554" s="2"/>
    </row>
    <row r="555" spans="10:11" ht="12.75">
      <c r="J555" s="2"/>
      <c r="K555" s="2"/>
    </row>
    <row r="556" spans="10:11" ht="12.75">
      <c r="J556" s="2"/>
      <c r="K556" s="2"/>
    </row>
    <row r="557" spans="10:11" ht="12.75">
      <c r="J557" s="2"/>
      <c r="K557" s="2"/>
    </row>
    <row r="558" spans="10:11" ht="12.75">
      <c r="J558" s="2"/>
      <c r="K558" s="2"/>
    </row>
    <row r="559" spans="10:11" ht="12.75">
      <c r="J559" s="2"/>
      <c r="K559" s="2"/>
    </row>
    <row r="560" spans="10:11" ht="12.75">
      <c r="J560" s="2"/>
      <c r="K560" s="2"/>
    </row>
    <row r="561" spans="10:11" ht="12.75">
      <c r="J561" s="2"/>
      <c r="K561" s="2"/>
    </row>
    <row r="562" spans="10:11" ht="12.75">
      <c r="J562" s="2"/>
      <c r="K562" s="2"/>
    </row>
    <row r="563" spans="10:11" ht="12.75">
      <c r="J563" s="2"/>
      <c r="K563" s="2"/>
    </row>
    <row r="564" spans="10:11" ht="12.75">
      <c r="J564" s="2"/>
      <c r="K564" s="2"/>
    </row>
    <row r="565" spans="10:11" ht="12.75">
      <c r="J565" s="2"/>
      <c r="K565" s="2"/>
    </row>
    <row r="566" spans="10:11" ht="12.75">
      <c r="J566" s="2"/>
      <c r="K566" s="2"/>
    </row>
    <row r="567" spans="10:11" ht="12.75">
      <c r="J567" s="2"/>
      <c r="K567" s="2"/>
    </row>
    <row r="568" spans="10:11" ht="12.75">
      <c r="J568" s="2"/>
      <c r="K568" s="2"/>
    </row>
    <row r="569" spans="10:11" ht="12.75">
      <c r="J569" s="2"/>
      <c r="K569" s="2"/>
    </row>
    <row r="570" spans="10:11" ht="12.75">
      <c r="J570" s="2"/>
      <c r="K570" s="2"/>
    </row>
    <row r="571" spans="10:11" ht="12.75">
      <c r="J571" s="2"/>
      <c r="K571" s="2"/>
    </row>
    <row r="572" spans="10:11" ht="12.75">
      <c r="J572" s="2"/>
      <c r="K572" s="2"/>
    </row>
    <row r="573" spans="10:11" ht="12.75">
      <c r="J573" s="2"/>
      <c r="K573" s="2"/>
    </row>
    <row r="574" spans="10:11" ht="12.75">
      <c r="J574" s="2"/>
      <c r="K574" s="2"/>
    </row>
    <row r="575" spans="10:11" ht="12.75">
      <c r="J575" s="2"/>
      <c r="K575" s="2"/>
    </row>
    <row r="576" spans="10:11" ht="12.75">
      <c r="J576" s="2"/>
      <c r="K576" s="2"/>
    </row>
    <row r="577" spans="10:11" ht="12.75">
      <c r="J577" s="2"/>
      <c r="K577" s="2"/>
    </row>
    <row r="578" spans="10:11" ht="12.75">
      <c r="J578" s="2"/>
      <c r="K578" s="2"/>
    </row>
    <row r="579" spans="10:11" ht="12.75">
      <c r="J579" s="2"/>
      <c r="K579" s="2"/>
    </row>
    <row r="580" spans="10:11" ht="12.75">
      <c r="J580" s="2"/>
      <c r="K580" s="2"/>
    </row>
    <row r="581" spans="10:11" ht="12.75">
      <c r="J581" s="2"/>
      <c r="K581" s="2"/>
    </row>
    <row r="582" spans="10:11" ht="12.75">
      <c r="J582" s="2"/>
      <c r="K582" s="2"/>
    </row>
    <row r="583" spans="10:11" ht="12.75">
      <c r="J583" s="2"/>
      <c r="K583" s="2"/>
    </row>
    <row r="584" spans="10:11" ht="12.75">
      <c r="J584" s="2"/>
      <c r="K584" s="2"/>
    </row>
    <row r="585" spans="10:11" ht="12.75">
      <c r="J585" s="2"/>
      <c r="K585" s="2"/>
    </row>
    <row r="586" spans="10:11" ht="12.75">
      <c r="J586" s="2"/>
      <c r="K586" s="2"/>
    </row>
    <row r="587" spans="10:11" ht="12.75">
      <c r="J587" s="2"/>
      <c r="K587" s="2"/>
    </row>
    <row r="588" spans="10:11" ht="12.75">
      <c r="J588" s="2"/>
      <c r="K588" s="2"/>
    </row>
    <row r="589" spans="10:11" ht="12.75">
      <c r="J589" s="2"/>
      <c r="K589" s="2"/>
    </row>
    <row r="590" spans="10:11" ht="12.75">
      <c r="J590" s="2"/>
      <c r="K590" s="2"/>
    </row>
    <row r="591" spans="10:11" ht="12.75">
      <c r="J591" s="2"/>
      <c r="K591" s="2"/>
    </row>
    <row r="592" spans="10:11" ht="12.75">
      <c r="J592" s="2"/>
      <c r="K592" s="2"/>
    </row>
    <row r="593" spans="10:11" ht="12.75">
      <c r="J593" s="2"/>
      <c r="K593" s="2"/>
    </row>
    <row r="594" spans="10:11" ht="12.75">
      <c r="J594" s="2"/>
      <c r="K594" s="2"/>
    </row>
    <row r="595" spans="10:11" ht="12.75">
      <c r="J595" s="2"/>
      <c r="K595" s="2"/>
    </row>
    <row r="596" spans="10:11" ht="12.75">
      <c r="J596" s="2"/>
      <c r="K596" s="2"/>
    </row>
    <row r="597" spans="10:11" ht="12.75">
      <c r="J597" s="2"/>
      <c r="K597" s="2"/>
    </row>
    <row r="598" spans="10:11" ht="12.75">
      <c r="J598" s="2"/>
      <c r="K598" s="2"/>
    </row>
    <row r="599" spans="10:11" ht="12.75">
      <c r="J599" s="2"/>
      <c r="K599" s="2"/>
    </row>
    <row r="600" spans="10:11" ht="12.75">
      <c r="J600" s="2"/>
      <c r="K600" s="2"/>
    </row>
    <row r="601" spans="10:11" ht="12.75">
      <c r="J601" s="2"/>
      <c r="K601" s="2"/>
    </row>
    <row r="602" spans="10:11" ht="12.75">
      <c r="J602" s="2"/>
      <c r="K602" s="2"/>
    </row>
    <row r="603" spans="10:11" ht="12.75">
      <c r="J603" s="2"/>
      <c r="K603" s="2"/>
    </row>
    <row r="604" spans="10:11" ht="12.75">
      <c r="J604" s="2"/>
      <c r="K604" s="2"/>
    </row>
    <row r="605" spans="10:11" ht="12.75">
      <c r="J605" s="2"/>
      <c r="K605" s="2"/>
    </row>
    <row r="606" spans="10:11" ht="12.75">
      <c r="J606" s="2"/>
      <c r="K606" s="2"/>
    </row>
    <row r="607" spans="10:11" ht="12.75">
      <c r="J607" s="2"/>
      <c r="K607" s="2"/>
    </row>
    <row r="608" spans="10:11" ht="12.75">
      <c r="J608" s="2"/>
      <c r="K608" s="2"/>
    </row>
    <row r="609" spans="10:11" ht="12.75">
      <c r="J609" s="2"/>
      <c r="K609" s="2"/>
    </row>
    <row r="610" spans="10:11" ht="12.75">
      <c r="J610" s="2"/>
      <c r="K610" s="2"/>
    </row>
    <row r="611" spans="10:11" ht="12.75">
      <c r="J611" s="2"/>
      <c r="K611" s="2"/>
    </row>
    <row r="612" spans="10:11" ht="12.75">
      <c r="J612" s="2"/>
      <c r="K612" s="2"/>
    </row>
    <row r="613" spans="10:11" ht="12.75">
      <c r="J613" s="2"/>
      <c r="K613" s="2"/>
    </row>
    <row r="614" spans="10:11" ht="12.75">
      <c r="J614" s="2"/>
      <c r="K614" s="2"/>
    </row>
    <row r="615" spans="10:11" ht="12.75">
      <c r="J615" s="2"/>
      <c r="K615" s="2"/>
    </row>
    <row r="616" spans="10:11" ht="12.75">
      <c r="J616" s="2"/>
      <c r="K616" s="2"/>
    </row>
    <row r="617" spans="10:11" ht="12.75">
      <c r="J617" s="2"/>
      <c r="K617" s="2"/>
    </row>
    <row r="618" spans="10:11" ht="12.75">
      <c r="J618" s="2"/>
      <c r="K618" s="2"/>
    </row>
    <row r="619" spans="10:11" ht="12.75">
      <c r="J619" s="2"/>
      <c r="K619" s="2"/>
    </row>
    <row r="620" spans="10:11" ht="12.75">
      <c r="J620" s="2"/>
      <c r="K620" s="2"/>
    </row>
    <row r="621" spans="10:11" ht="12.75">
      <c r="J621" s="2"/>
      <c r="K621" s="2"/>
    </row>
    <row r="622" spans="10:11" ht="12.75">
      <c r="J622" s="2"/>
      <c r="K622" s="2"/>
    </row>
    <row r="623" spans="10:11" ht="12.75">
      <c r="J623" s="2"/>
      <c r="K623" s="2"/>
    </row>
    <row r="624" spans="10:11" ht="12.75">
      <c r="J624" s="2"/>
      <c r="K624" s="2"/>
    </row>
    <row r="625" spans="10:11" ht="12.75">
      <c r="J625" s="2"/>
      <c r="K625" s="2"/>
    </row>
    <row r="626" spans="10:11" ht="12.75">
      <c r="J626" s="2"/>
      <c r="K626" s="2"/>
    </row>
    <row r="627" spans="10:11" ht="12.75">
      <c r="J627" s="2"/>
      <c r="K627" s="2"/>
    </row>
    <row r="628" spans="10:11" ht="12.75">
      <c r="J628" s="2"/>
      <c r="K628" s="2"/>
    </row>
    <row r="629" spans="10:11" ht="12.75">
      <c r="J629" s="2"/>
      <c r="K629" s="2"/>
    </row>
    <row r="630" spans="10:11" ht="12.75">
      <c r="J630" s="2"/>
      <c r="K630" s="2"/>
    </row>
    <row r="631" spans="10:11" ht="12.75">
      <c r="J631" s="2"/>
      <c r="K631" s="2"/>
    </row>
    <row r="632" spans="10:11" ht="12.75">
      <c r="J632" s="2"/>
      <c r="K632" s="2"/>
    </row>
    <row r="633" spans="10:11" ht="12.75">
      <c r="J633" s="2"/>
      <c r="K633" s="2"/>
    </row>
    <row r="634" spans="10:11" ht="12.75">
      <c r="J634" s="2"/>
      <c r="K634" s="2"/>
    </row>
    <row r="635" spans="10:11" ht="12.75">
      <c r="J635" s="2"/>
      <c r="K635" s="2"/>
    </row>
    <row r="636" spans="10:11" ht="12.75">
      <c r="J636" s="2"/>
      <c r="K636" s="2"/>
    </row>
    <row r="637" spans="10:11" ht="12.75">
      <c r="J637" s="2"/>
      <c r="K637" s="2"/>
    </row>
    <row r="638" spans="10:11" ht="12.75">
      <c r="J638" s="2"/>
      <c r="K638" s="2"/>
    </row>
    <row r="639" spans="10:11" ht="12.75">
      <c r="J639" s="2"/>
      <c r="K639" s="2"/>
    </row>
    <row r="640" spans="10:11" ht="12.75">
      <c r="J640" s="2"/>
      <c r="K640" s="2"/>
    </row>
    <row r="641" spans="10:11" ht="12.75">
      <c r="J641" s="2"/>
      <c r="K641" s="2"/>
    </row>
    <row r="642" spans="10:11" ht="12.75">
      <c r="J642" s="2"/>
      <c r="K642" s="2"/>
    </row>
    <row r="643" spans="10:11" ht="12.75">
      <c r="J643" s="2"/>
      <c r="K643" s="2"/>
    </row>
    <row r="644" spans="10:11" ht="12.75">
      <c r="J644" s="2"/>
      <c r="K644" s="2"/>
    </row>
    <row r="645" spans="10:11" ht="12.75">
      <c r="J645" s="2"/>
      <c r="K645" s="2"/>
    </row>
    <row r="646" spans="10:11" ht="12.75">
      <c r="J646" s="2"/>
      <c r="K646" s="2"/>
    </row>
    <row r="647" spans="10:11" ht="12.75">
      <c r="J647" s="2"/>
      <c r="K647" s="2"/>
    </row>
    <row r="648" spans="10:11" ht="12.75">
      <c r="J648" s="2"/>
      <c r="K648" s="2"/>
    </row>
    <row r="649" spans="10:11" ht="12.75">
      <c r="J649" s="2"/>
      <c r="K649" s="2"/>
    </row>
    <row r="650" spans="10:11" ht="12.75">
      <c r="J650" s="2"/>
      <c r="K650" s="2"/>
    </row>
    <row r="651" spans="10:11" ht="12.75">
      <c r="J651" s="2"/>
      <c r="K651" s="2"/>
    </row>
    <row r="652" spans="10:11" ht="12.75">
      <c r="J652" s="2"/>
      <c r="K652" s="2"/>
    </row>
    <row r="653" spans="10:11" ht="12.75">
      <c r="J653" s="2"/>
      <c r="K653" s="2"/>
    </row>
    <row r="654" spans="10:11" ht="12.75">
      <c r="J654" s="2"/>
      <c r="K654" s="2"/>
    </row>
    <row r="655" spans="10:11" ht="12.75">
      <c r="J655" s="2"/>
      <c r="K655" s="2"/>
    </row>
    <row r="656" spans="10:11" ht="12.75">
      <c r="J656" s="2"/>
      <c r="K656" s="2"/>
    </row>
    <row r="657" spans="10:11" ht="12.75">
      <c r="J657" s="2"/>
      <c r="K657" s="2"/>
    </row>
    <row r="658" spans="10:11" ht="12.75">
      <c r="J658" s="2"/>
      <c r="K658" s="2"/>
    </row>
    <row r="659" spans="10:11" ht="12.75">
      <c r="J659" s="2"/>
      <c r="K659" s="2"/>
    </row>
    <row r="660" spans="10:11" ht="12.75">
      <c r="J660" s="2"/>
      <c r="K660" s="2"/>
    </row>
    <row r="661" spans="10:11" ht="12.75">
      <c r="J661" s="2"/>
      <c r="K661" s="2"/>
    </row>
    <row r="662" spans="10:11" ht="12.75">
      <c r="J662" s="2"/>
      <c r="K662" s="2"/>
    </row>
    <row r="663" spans="10:11" ht="12.75">
      <c r="J663" s="2"/>
      <c r="K663" s="2"/>
    </row>
    <row r="664" spans="10:11" ht="12.75">
      <c r="J664" s="2"/>
      <c r="K664" s="2"/>
    </row>
    <row r="665" spans="10:11" ht="12.75">
      <c r="J665" s="2"/>
      <c r="K665" s="2"/>
    </row>
    <row r="666" spans="10:11" ht="12.75">
      <c r="J666" s="2"/>
      <c r="K666" s="2"/>
    </row>
    <row r="667" spans="10:11" ht="12.75">
      <c r="J667" s="2"/>
      <c r="K667" s="2"/>
    </row>
    <row r="668" spans="10:11" ht="12.75">
      <c r="J668" s="2"/>
      <c r="K668" s="2"/>
    </row>
    <row r="669" spans="10:11" ht="12.75">
      <c r="J669" s="2"/>
      <c r="K669" s="2"/>
    </row>
    <row r="670" spans="10:11" ht="12.75">
      <c r="J670" s="2"/>
      <c r="K670" s="2"/>
    </row>
    <row r="671" spans="10:11" ht="12.75">
      <c r="J671" s="2"/>
      <c r="K671" s="2"/>
    </row>
    <row r="672" spans="10:11" ht="12.75">
      <c r="J672" s="2"/>
      <c r="K672" s="2"/>
    </row>
    <row r="673" spans="10:11" ht="12.75">
      <c r="J673" s="2"/>
      <c r="K673" s="2"/>
    </row>
    <row r="674" spans="10:11" ht="12.75">
      <c r="J674" s="2"/>
      <c r="K674" s="2"/>
    </row>
    <row r="675" spans="10:11" ht="12.75">
      <c r="J675" s="2"/>
      <c r="K675" s="2"/>
    </row>
    <row r="676" spans="10:11" ht="12.75">
      <c r="J676" s="2"/>
      <c r="K676" s="2"/>
    </row>
    <row r="677" spans="10:11" ht="12.75">
      <c r="J677" s="2"/>
      <c r="K677" s="2"/>
    </row>
    <row r="678" spans="10:11" ht="12.75">
      <c r="J678" s="2"/>
      <c r="K678" s="2"/>
    </row>
    <row r="679" spans="10:11" ht="12.75">
      <c r="J679" s="2"/>
      <c r="K679" s="2"/>
    </row>
    <row r="680" spans="10:11" ht="12.75">
      <c r="J680" s="2"/>
      <c r="K680" s="2"/>
    </row>
    <row r="681" spans="10:11" ht="12.75">
      <c r="J681" s="2"/>
      <c r="K681" s="2"/>
    </row>
    <row r="682" spans="10:11" ht="12.75">
      <c r="J682" s="2"/>
      <c r="K682" s="2"/>
    </row>
    <row r="683" spans="10:11" ht="12.75">
      <c r="J683" s="2"/>
      <c r="K683" s="2"/>
    </row>
    <row r="684" spans="10:11" ht="12.75">
      <c r="J684" s="2"/>
      <c r="K684" s="2"/>
    </row>
    <row r="685" spans="10:11" ht="12.75">
      <c r="J685" s="2"/>
      <c r="K685" s="2"/>
    </row>
    <row r="686" spans="10:11" ht="12.75">
      <c r="J686" s="2"/>
      <c r="K686" s="2"/>
    </row>
    <row r="687" spans="10:11" ht="12.75">
      <c r="J687" s="2"/>
      <c r="K687" s="2"/>
    </row>
    <row r="688" spans="10:11" ht="12.75">
      <c r="J688" s="2"/>
      <c r="K688" s="2"/>
    </row>
    <row r="689" spans="10:11" ht="12.75">
      <c r="J689" s="2"/>
      <c r="K689" s="2"/>
    </row>
    <row r="690" spans="10:11" ht="12.75">
      <c r="J690" s="2"/>
      <c r="K690" s="2"/>
    </row>
    <row r="691" spans="10:11" ht="12.75">
      <c r="J691" s="2"/>
      <c r="K691" s="2"/>
    </row>
    <row r="692" spans="10:11" ht="12.75">
      <c r="J692" s="2"/>
      <c r="K692" s="2"/>
    </row>
    <row r="693" spans="10:11" ht="12.75">
      <c r="J693" s="2"/>
      <c r="K693" s="2"/>
    </row>
    <row r="694" spans="10:11" ht="12.75">
      <c r="J694" s="2"/>
      <c r="K694" s="2"/>
    </row>
    <row r="695" spans="10:11" ht="12.75">
      <c r="J695" s="2"/>
      <c r="K695" s="2"/>
    </row>
    <row r="696" spans="10:11" ht="12.75">
      <c r="J696" s="2"/>
      <c r="K696" s="2"/>
    </row>
    <row r="697" spans="10:11" ht="12.75">
      <c r="J697" s="2"/>
      <c r="K697" s="2"/>
    </row>
    <row r="698" spans="10:11" ht="12.75">
      <c r="J698" s="2"/>
      <c r="K698" s="2"/>
    </row>
    <row r="699" spans="10:11" ht="12.75">
      <c r="J699" s="2"/>
      <c r="K699" s="2"/>
    </row>
    <row r="700" spans="10:11" ht="12.75">
      <c r="J700" s="2"/>
      <c r="K700" s="2"/>
    </row>
    <row r="701" spans="10:11" ht="12.75">
      <c r="J701" s="2"/>
      <c r="K701" s="2"/>
    </row>
    <row r="702" spans="10:11" ht="12.75">
      <c r="J702" s="2"/>
      <c r="K702" s="2"/>
    </row>
    <row r="703" spans="10:11" ht="12.75">
      <c r="J703" s="2"/>
      <c r="K703" s="2"/>
    </row>
    <row r="704" spans="10:11" ht="12.75">
      <c r="J704" s="2"/>
      <c r="K704" s="2"/>
    </row>
    <row r="705" spans="10:11" ht="12.75">
      <c r="J705" s="2"/>
      <c r="K705" s="2"/>
    </row>
    <row r="706" spans="10:11" ht="12.75">
      <c r="J706" s="2"/>
      <c r="K706" s="2"/>
    </row>
    <row r="707" spans="10:11" ht="12.75">
      <c r="J707" s="2"/>
      <c r="K707" s="2"/>
    </row>
    <row r="708" spans="10:11" ht="12.75">
      <c r="J708" s="2"/>
      <c r="K708" s="2"/>
    </row>
    <row r="709" spans="10:11" ht="12.75">
      <c r="J709" s="2"/>
      <c r="K709" s="2"/>
    </row>
    <row r="710" spans="10:11" ht="12.75">
      <c r="J710" s="2"/>
      <c r="K710" s="2"/>
    </row>
    <row r="711" spans="10:11" ht="12.75">
      <c r="J711" s="2"/>
      <c r="K711" s="2"/>
    </row>
    <row r="712" spans="10:11" ht="12.75">
      <c r="J712" s="2"/>
      <c r="K712" s="2"/>
    </row>
    <row r="713" spans="10:11" ht="12.75">
      <c r="J713" s="2"/>
      <c r="K713" s="2"/>
    </row>
    <row r="714" spans="10:11" ht="12.75">
      <c r="J714" s="2"/>
      <c r="K714" s="2"/>
    </row>
    <row r="715" spans="10:11" ht="12.75">
      <c r="J715" s="2"/>
      <c r="K715" s="2"/>
    </row>
    <row r="716" spans="10:11" ht="12.75">
      <c r="J716" s="2"/>
      <c r="K716" s="2"/>
    </row>
    <row r="717" spans="10:11" ht="12.75">
      <c r="J717" s="2"/>
      <c r="K717" s="2"/>
    </row>
    <row r="718" spans="10:11" ht="12.75">
      <c r="J718" s="2"/>
      <c r="K718" s="2"/>
    </row>
    <row r="719" spans="10:11" ht="12.75">
      <c r="J719" s="2"/>
      <c r="K719" s="2"/>
    </row>
    <row r="720" spans="10:11" ht="12.75">
      <c r="J720" s="2"/>
      <c r="K720" s="2"/>
    </row>
    <row r="721" spans="10:11" ht="12.75">
      <c r="J721" s="2"/>
      <c r="K721" s="2"/>
    </row>
    <row r="722" spans="10:11" ht="12.75">
      <c r="J722" s="2"/>
      <c r="K722" s="2"/>
    </row>
    <row r="723" spans="10:11" ht="12.75">
      <c r="J723" s="2"/>
      <c r="K723" s="2"/>
    </row>
    <row r="724" spans="10:11" ht="12.75">
      <c r="J724" s="2"/>
      <c r="K724" s="2"/>
    </row>
    <row r="725" spans="10:11" ht="12.75">
      <c r="J725" s="2"/>
      <c r="K725" s="2"/>
    </row>
    <row r="726" spans="10:11" ht="12.75">
      <c r="J726" s="2"/>
      <c r="K726" s="2"/>
    </row>
    <row r="727" spans="10:11" ht="12.75">
      <c r="J727" s="2"/>
      <c r="K727" s="2"/>
    </row>
    <row r="728" spans="10:11" ht="12.75">
      <c r="J728" s="2"/>
      <c r="K728" s="2"/>
    </row>
    <row r="729" spans="10:11" ht="12.75">
      <c r="J729" s="2"/>
      <c r="K729" s="2"/>
    </row>
    <row r="730" spans="10:11" ht="12.75">
      <c r="J730" s="2"/>
      <c r="K730" s="2"/>
    </row>
    <row r="731" spans="10:11" ht="12.75">
      <c r="J731" s="2"/>
      <c r="K731" s="2"/>
    </row>
    <row r="732" spans="10:11" ht="12.75">
      <c r="J732" s="2"/>
      <c r="K732" s="2"/>
    </row>
    <row r="733" spans="10:11" ht="12.75">
      <c r="J733" s="2"/>
      <c r="K733" s="2"/>
    </row>
    <row r="734" spans="10:11" ht="12.75">
      <c r="J734" s="2"/>
      <c r="K734" s="2"/>
    </row>
    <row r="735" spans="10:11" ht="12.75">
      <c r="J735" s="2"/>
      <c r="K735" s="2"/>
    </row>
    <row r="736" spans="10:11" ht="12.75">
      <c r="J736" s="2"/>
      <c r="K736" s="2"/>
    </row>
    <row r="737" spans="10:11" ht="12.75">
      <c r="J737" s="2"/>
      <c r="K737" s="2"/>
    </row>
    <row r="738" spans="10:11" ht="12.75">
      <c r="J738" s="2"/>
      <c r="K738" s="2"/>
    </row>
    <row r="739" spans="10:11" ht="12.75">
      <c r="J739" s="2"/>
      <c r="K739" s="2"/>
    </row>
    <row r="740" spans="10:11" ht="12.75">
      <c r="J740" s="2"/>
      <c r="K740" s="2"/>
    </row>
    <row r="741" spans="10:11" ht="12.75">
      <c r="J741" s="2"/>
      <c r="K741" s="2"/>
    </row>
    <row r="742" spans="10:11" ht="12.75">
      <c r="J742" s="2"/>
      <c r="K742" s="2"/>
    </row>
    <row r="743" spans="10:11" ht="12.75">
      <c r="J743" s="2"/>
      <c r="K743" s="2"/>
    </row>
    <row r="744" spans="10:11" ht="12.75">
      <c r="J744" s="2"/>
      <c r="K744" s="2"/>
    </row>
    <row r="745" spans="10:11" ht="12.75">
      <c r="J745" s="2"/>
      <c r="K745" s="2"/>
    </row>
    <row r="746" spans="10:11" ht="12.75">
      <c r="J746" s="2"/>
      <c r="K746" s="2"/>
    </row>
    <row r="747" spans="10:11" ht="12.75">
      <c r="J747" s="2"/>
      <c r="K747" s="2"/>
    </row>
    <row r="748" spans="10:11" ht="12.75">
      <c r="J748" s="2"/>
      <c r="K748" s="2"/>
    </row>
    <row r="749" spans="10:11" ht="12.75">
      <c r="J749" s="2"/>
      <c r="K749" s="2"/>
    </row>
    <row r="750" spans="10:11" ht="12.75">
      <c r="J750" s="2"/>
      <c r="K750" s="2"/>
    </row>
    <row r="751" spans="10:11" ht="12.75">
      <c r="J751" s="2"/>
      <c r="K751" s="2"/>
    </row>
    <row r="752" spans="10:11" ht="12.75">
      <c r="J752" s="2"/>
      <c r="K752" s="2"/>
    </row>
    <row r="753" spans="10:11" ht="12.75">
      <c r="J753" s="2"/>
      <c r="K753" s="2"/>
    </row>
    <row r="754" spans="10:11" ht="12.75">
      <c r="J754" s="2"/>
      <c r="K754" s="2"/>
    </row>
    <row r="755" spans="10:11" ht="12.75">
      <c r="J755" s="2"/>
      <c r="K755" s="2"/>
    </row>
    <row r="756" spans="10:11" ht="12.75">
      <c r="J756" s="2"/>
      <c r="K756" s="2"/>
    </row>
    <row r="757" spans="10:11" ht="12.75">
      <c r="J757" s="2"/>
      <c r="K757" s="2"/>
    </row>
    <row r="758" spans="10:11" ht="12.75">
      <c r="J758" s="2"/>
      <c r="K758" s="2"/>
    </row>
    <row r="759" spans="10:11" ht="12.75">
      <c r="J759" s="2"/>
      <c r="K759" s="2"/>
    </row>
    <row r="760" spans="10:11" ht="12.75">
      <c r="J760" s="2"/>
      <c r="K760" s="2"/>
    </row>
    <row r="761" spans="10:11" ht="12.75">
      <c r="J761" s="2"/>
      <c r="K761" s="2"/>
    </row>
    <row r="762" spans="10:11" ht="12.75">
      <c r="J762" s="2"/>
      <c r="K762" s="2"/>
    </row>
    <row r="763" spans="10:11" ht="12.75">
      <c r="J763" s="2"/>
      <c r="K763" s="2"/>
    </row>
    <row r="764" spans="10:11" ht="12.75">
      <c r="J764" s="2"/>
      <c r="K764" s="2"/>
    </row>
    <row r="765" spans="10:11" ht="12.75">
      <c r="J765" s="2"/>
      <c r="K765" s="2"/>
    </row>
    <row r="766" spans="10:11" ht="12.75">
      <c r="J766" s="2"/>
      <c r="K766" s="2"/>
    </row>
    <row r="767" spans="10:11" ht="12.75">
      <c r="J767" s="2"/>
      <c r="K767" s="2"/>
    </row>
    <row r="768" spans="10:11" ht="12.75">
      <c r="J768" s="2"/>
      <c r="K768" s="2"/>
    </row>
    <row r="769" spans="10:11" ht="12.75">
      <c r="J769" s="2"/>
      <c r="K769" s="2"/>
    </row>
    <row r="770" spans="10:11" ht="12.75">
      <c r="J770" s="2"/>
      <c r="K770" s="2"/>
    </row>
    <row r="771" spans="10:11" ht="12.75">
      <c r="J771" s="2"/>
      <c r="K771" s="2"/>
    </row>
    <row r="772" spans="10:11" ht="12.75">
      <c r="J772" s="2"/>
      <c r="K772" s="2"/>
    </row>
    <row r="773" spans="10:11" ht="12.75">
      <c r="J773" s="2"/>
      <c r="K773" s="2"/>
    </row>
    <row r="774" spans="10:11" ht="12.75">
      <c r="J774" s="2"/>
      <c r="K774" s="2"/>
    </row>
    <row r="775" spans="10:11" ht="12.75">
      <c r="J775" s="2"/>
      <c r="K775" s="2"/>
    </row>
    <row r="776" spans="10:11" ht="12.75">
      <c r="J776" s="2"/>
      <c r="K776" s="2"/>
    </row>
    <row r="777" spans="10:11" ht="12.75">
      <c r="J777" s="2"/>
      <c r="K777" s="2"/>
    </row>
    <row r="778" spans="10:11" ht="12.75">
      <c r="J778" s="2"/>
      <c r="K778" s="2"/>
    </row>
    <row r="779" spans="10:11" ht="12.75">
      <c r="J779" s="2"/>
      <c r="K779" s="2"/>
    </row>
    <row r="780" spans="10:11" ht="12.75">
      <c r="J780" s="2"/>
      <c r="K780" s="2"/>
    </row>
    <row r="781" spans="10:11" ht="12.75">
      <c r="J781" s="2"/>
      <c r="K781" s="2"/>
    </row>
    <row r="782" spans="10:11" ht="12.75">
      <c r="J782" s="2"/>
      <c r="K782" s="2"/>
    </row>
    <row r="783" spans="10:11" ht="12.75">
      <c r="J783" s="2"/>
      <c r="K783" s="2"/>
    </row>
    <row r="784" spans="10:11" ht="12.75">
      <c r="J784" s="2"/>
      <c r="K784" s="2"/>
    </row>
    <row r="785" spans="10:11" ht="12.75">
      <c r="J785" s="2"/>
      <c r="K785" s="2"/>
    </row>
    <row r="786" spans="10:11" ht="12.75">
      <c r="J786" s="2"/>
      <c r="K786" s="2"/>
    </row>
    <row r="787" spans="10:11" ht="12.75">
      <c r="J787" s="2"/>
      <c r="K787" s="2"/>
    </row>
    <row r="788" spans="10:11" ht="12.75">
      <c r="J788" s="2"/>
      <c r="K788" s="2"/>
    </row>
    <row r="789" spans="10:11" ht="12.75">
      <c r="J789" s="2"/>
      <c r="K789" s="2"/>
    </row>
    <row r="790" spans="10:11" ht="12.75">
      <c r="J790" s="2"/>
      <c r="K790" s="2"/>
    </row>
    <row r="791" spans="10:11" ht="12.75">
      <c r="J791" s="2"/>
      <c r="K791" s="2"/>
    </row>
    <row r="792" spans="10:11" ht="12.75">
      <c r="J792" s="2"/>
      <c r="K792" s="2"/>
    </row>
    <row r="793" spans="10:11" ht="12.75">
      <c r="J793" s="2"/>
      <c r="K793" s="2"/>
    </row>
    <row r="794" spans="10:11" ht="12.75">
      <c r="J794" s="2"/>
      <c r="K794" s="2"/>
    </row>
    <row r="795" spans="10:11" ht="12.75">
      <c r="J795" s="2"/>
      <c r="K795" s="2"/>
    </row>
    <row r="796" spans="10:11" ht="12.75">
      <c r="J796" s="2"/>
      <c r="K796" s="2"/>
    </row>
    <row r="797" spans="10:11" ht="12.75">
      <c r="J797" s="2"/>
      <c r="K797" s="2"/>
    </row>
    <row r="798" spans="10:11" ht="12.75">
      <c r="J798" s="2"/>
      <c r="K798" s="2"/>
    </row>
    <row r="799" spans="10:11" ht="12.75">
      <c r="J799" s="2"/>
      <c r="K799" s="2"/>
    </row>
    <row r="800" spans="10:11" ht="12.75">
      <c r="J800" s="2"/>
      <c r="K800" s="2"/>
    </row>
    <row r="801" spans="10:11" ht="12.75">
      <c r="J801" s="2"/>
      <c r="K801" s="2"/>
    </row>
    <row r="802" spans="10:11" ht="12.75">
      <c r="J802" s="2"/>
      <c r="K802" s="2"/>
    </row>
    <row r="803" spans="10:11" ht="12.75">
      <c r="J803" s="2"/>
      <c r="K803" s="2"/>
    </row>
    <row r="804" spans="10:11" ht="12.75">
      <c r="J804" s="2"/>
      <c r="K804" s="2"/>
    </row>
    <row r="805" spans="10:11" ht="12.75">
      <c r="J805" s="2"/>
      <c r="K805" s="2"/>
    </row>
    <row r="806" spans="10:11" ht="12.75">
      <c r="J806" s="2"/>
      <c r="K806" s="2"/>
    </row>
    <row r="807" spans="10:11" ht="12.75">
      <c r="J807" s="2"/>
      <c r="K807" s="2"/>
    </row>
    <row r="808" spans="10:11" ht="12.75">
      <c r="J808" s="2"/>
      <c r="K808" s="2"/>
    </row>
    <row r="809" spans="10:11" ht="12.75">
      <c r="J809" s="2"/>
      <c r="K809" s="2"/>
    </row>
    <row r="810" spans="10:11" ht="12.75">
      <c r="J810" s="2"/>
      <c r="K810" s="2"/>
    </row>
    <row r="811" spans="10:11" ht="12.75">
      <c r="J811" s="2"/>
      <c r="K811" s="2"/>
    </row>
    <row r="812" spans="10:11" ht="12.75">
      <c r="J812" s="2"/>
      <c r="K812" s="2"/>
    </row>
  </sheetData>
  <sheetProtection/>
  <autoFilter ref="A2:R319"/>
  <hyperlinks>
    <hyperlink ref="E163" r:id="rId1" tooltip="Zoek alles voor postcode &quot;6461HM&quot;." display="http://www.mercuriusgids.nl/6461HM"/>
  </hyperlinks>
  <printOptions/>
  <pageMargins left="0.2" right="0.21" top="0.21" bottom="0.25" header="0.17" footer="0.21"/>
  <pageSetup fitToHeight="2" fitToWidth="1" horizontalDpi="600" verticalDpi="600" orientation="landscape" paperSize="8" scale="24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9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3.8515625" style="15" customWidth="1"/>
    <col min="2" max="2" width="9.140625" style="15" customWidth="1"/>
    <col min="3" max="3" width="27.8515625" style="15" bestFit="1" customWidth="1"/>
    <col min="4" max="4" width="18.140625" style="15" bestFit="1" customWidth="1"/>
    <col min="5" max="5" width="5.421875" style="15" customWidth="1"/>
    <col min="6" max="6" width="5.8515625" style="15" customWidth="1"/>
    <col min="7" max="7" width="9.140625" style="15" customWidth="1"/>
    <col min="8" max="8" width="14.8515625" style="15" bestFit="1" customWidth="1"/>
    <col min="9" max="11" width="9.140625" style="15" customWidth="1"/>
    <col min="12" max="12" width="15.8515625" style="15" bestFit="1" customWidth="1"/>
    <col min="13" max="13" width="68.28125" style="15" customWidth="1"/>
    <col min="14" max="16384" width="9.140625" style="15" customWidth="1"/>
  </cols>
  <sheetData>
    <row r="1" spans="2:3" ht="27" customHeight="1">
      <c r="B1" s="70" t="s">
        <v>1265</v>
      </c>
      <c r="C1" s="70"/>
    </row>
    <row r="2" spans="2:84" s="77" customFormat="1" ht="117" customHeight="1">
      <c r="B2" s="71" t="s">
        <v>316</v>
      </c>
      <c r="C2" s="72" t="s">
        <v>317</v>
      </c>
      <c r="D2" s="72" t="s">
        <v>331</v>
      </c>
      <c r="E2" s="72" t="s">
        <v>336</v>
      </c>
      <c r="F2" s="72" t="s">
        <v>334</v>
      </c>
      <c r="G2" s="72" t="s">
        <v>335</v>
      </c>
      <c r="H2" s="72" t="s">
        <v>332</v>
      </c>
      <c r="I2" s="72" t="s">
        <v>333</v>
      </c>
      <c r="J2" s="72" t="s">
        <v>315</v>
      </c>
      <c r="K2" s="72" t="s">
        <v>318</v>
      </c>
      <c r="L2" s="72" t="s">
        <v>1119</v>
      </c>
      <c r="M2" s="73" t="s">
        <v>92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5"/>
      <c r="CE2" s="76"/>
      <c r="CF2" s="76"/>
    </row>
    <row r="3" spans="1:84" s="83" customFormat="1" ht="24.75" customHeight="1">
      <c r="A3" s="86">
        <v>1</v>
      </c>
      <c r="B3" s="78" t="s">
        <v>900</v>
      </c>
      <c r="C3" s="79" t="s">
        <v>901</v>
      </c>
      <c r="D3" s="79" t="s">
        <v>902</v>
      </c>
      <c r="E3" s="80">
        <v>25</v>
      </c>
      <c r="F3" s="79"/>
      <c r="G3" s="79" t="s">
        <v>903</v>
      </c>
      <c r="H3" s="79" t="s">
        <v>110</v>
      </c>
      <c r="I3" s="79">
        <v>7260</v>
      </c>
      <c r="J3" s="79"/>
      <c r="K3" s="79" t="s">
        <v>904</v>
      </c>
      <c r="L3" s="79" t="s">
        <v>322</v>
      </c>
      <c r="M3" s="88" t="s">
        <v>93</v>
      </c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2"/>
      <c r="CE3" s="82"/>
      <c r="CF3" s="82"/>
    </row>
    <row r="4" spans="1:84" s="83" customFormat="1" ht="24.75" customHeight="1">
      <c r="A4" s="86">
        <v>2</v>
      </c>
      <c r="B4" s="78" t="s">
        <v>505</v>
      </c>
      <c r="C4" s="79" t="s">
        <v>506</v>
      </c>
      <c r="D4" s="79" t="s">
        <v>507</v>
      </c>
      <c r="E4" s="80">
        <v>9</v>
      </c>
      <c r="F4" s="79"/>
      <c r="G4" s="79" t="s">
        <v>508</v>
      </c>
      <c r="H4" s="79" t="s">
        <v>509</v>
      </c>
      <c r="I4" s="79">
        <v>13607</v>
      </c>
      <c r="J4" s="79"/>
      <c r="K4" s="79" t="s">
        <v>510</v>
      </c>
      <c r="L4" s="79" t="s">
        <v>326</v>
      </c>
      <c r="M4" s="88" t="s">
        <v>94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2"/>
      <c r="CE4" s="82"/>
      <c r="CF4" s="82"/>
    </row>
    <row r="5" spans="1:84" s="83" customFormat="1" ht="24.75" customHeight="1">
      <c r="A5" s="86">
        <v>3</v>
      </c>
      <c r="B5" s="78" t="s">
        <v>518</v>
      </c>
      <c r="C5" s="79" t="s">
        <v>519</v>
      </c>
      <c r="D5" s="79" t="s">
        <v>520</v>
      </c>
      <c r="E5" s="80">
        <v>40</v>
      </c>
      <c r="F5" s="79"/>
      <c r="G5" s="79" t="s">
        <v>849</v>
      </c>
      <c r="H5" s="79" t="s">
        <v>521</v>
      </c>
      <c r="I5" s="79">
        <v>10509</v>
      </c>
      <c r="J5" s="79"/>
      <c r="K5" s="79" t="s">
        <v>522</v>
      </c>
      <c r="L5" s="79" t="s">
        <v>329</v>
      </c>
      <c r="M5" s="88" t="s">
        <v>1260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4"/>
      <c r="CE5" s="84"/>
      <c r="CF5" s="84"/>
    </row>
    <row r="6" spans="1:13" s="83" customFormat="1" ht="24.75" customHeight="1">
      <c r="A6" s="86">
        <v>4</v>
      </c>
      <c r="B6" s="85">
        <v>1452</v>
      </c>
      <c r="C6" s="86" t="s">
        <v>95</v>
      </c>
      <c r="D6" s="86" t="s">
        <v>96</v>
      </c>
      <c r="E6" s="86">
        <v>32</v>
      </c>
      <c r="F6" s="86"/>
      <c r="G6" s="86" t="s">
        <v>97</v>
      </c>
      <c r="H6" s="86" t="s">
        <v>98</v>
      </c>
      <c r="I6" s="86">
        <v>11508</v>
      </c>
      <c r="J6" s="86"/>
      <c r="K6" s="86" t="s">
        <v>522</v>
      </c>
      <c r="L6" s="79" t="s">
        <v>329</v>
      </c>
      <c r="M6" s="88" t="s">
        <v>99</v>
      </c>
    </row>
    <row r="7" spans="1:13" s="83" customFormat="1" ht="24.75" customHeight="1">
      <c r="A7" s="86">
        <v>5</v>
      </c>
      <c r="B7" s="85" t="s">
        <v>1021</v>
      </c>
      <c r="C7" s="86" t="s">
        <v>1022</v>
      </c>
      <c r="D7" s="86" t="s">
        <v>1023</v>
      </c>
      <c r="E7" s="86">
        <v>3</v>
      </c>
      <c r="F7" s="86">
        <v>0</v>
      </c>
      <c r="G7" s="86" t="s">
        <v>1024</v>
      </c>
      <c r="H7" s="86" t="s">
        <v>1187</v>
      </c>
      <c r="I7" s="86">
        <v>11242</v>
      </c>
      <c r="J7" s="86"/>
      <c r="K7" s="86" t="s">
        <v>1187</v>
      </c>
      <c r="L7" s="87" t="s">
        <v>1025</v>
      </c>
      <c r="M7" s="89" t="s">
        <v>1026</v>
      </c>
    </row>
    <row r="8" spans="1:13" s="83" customFormat="1" ht="24.75" customHeight="1">
      <c r="A8" s="86">
        <v>6</v>
      </c>
      <c r="B8" s="85" t="s">
        <v>1190</v>
      </c>
      <c r="C8" s="86" t="s">
        <v>1191</v>
      </c>
      <c r="D8" s="86" t="s">
        <v>1192</v>
      </c>
      <c r="E8" s="86">
        <v>215</v>
      </c>
      <c r="F8" s="86">
        <v>0</v>
      </c>
      <c r="G8" s="86" t="s">
        <v>1193</v>
      </c>
      <c r="H8" s="86" t="s">
        <v>1187</v>
      </c>
      <c r="I8" s="86">
        <v>11297</v>
      </c>
      <c r="J8" s="86"/>
      <c r="K8" s="86" t="s">
        <v>1187</v>
      </c>
      <c r="L8" s="87" t="s">
        <v>1025</v>
      </c>
      <c r="M8" s="89" t="s">
        <v>1027</v>
      </c>
    </row>
    <row r="9" spans="1:13" s="83" customFormat="1" ht="24.75" customHeight="1">
      <c r="A9" s="86">
        <v>7</v>
      </c>
      <c r="B9" s="85">
        <v>1289</v>
      </c>
      <c r="C9" s="87" t="s">
        <v>1194</v>
      </c>
      <c r="D9" s="87" t="s">
        <v>1195</v>
      </c>
      <c r="E9" s="86">
        <v>53</v>
      </c>
      <c r="F9" s="86"/>
      <c r="G9" s="87" t="s">
        <v>1196</v>
      </c>
      <c r="H9" s="87" t="s">
        <v>1187</v>
      </c>
      <c r="I9" s="86"/>
      <c r="J9" s="86"/>
      <c r="K9" s="87" t="s">
        <v>1187</v>
      </c>
      <c r="L9" s="87" t="s">
        <v>1025</v>
      </c>
      <c r="M9" s="89" t="s">
        <v>781</v>
      </c>
    </row>
  </sheetData>
  <sheetProtection/>
  <hyperlinks>
    <hyperlink ref="G91" r:id="rId1" tooltip="Zoek alles voor postcode &quot;6461HM&quot;." display="http://www.mercuriusgids.nl/6461HM"/>
    <hyperlink ref="G167" r:id="rId2" tooltip="Zoek alles voor postcode &quot;6461HM&quot;." display="http://www.mercuriusgids.nl/6461HM"/>
    <hyperlink ref="G82" r:id="rId3" tooltip="Zoek alles voor postcode &quot;6461HM&quot;." display="http://www.mercuriusgids.nl/6461HM"/>
    <hyperlink ref="G65446" r:id="rId4" tooltip="Zoek alles voor postcode &quot;6461HM&quot;." display="http://www.mercuriusgids.nl/6461HM"/>
    <hyperlink ref="G57" r:id="rId5" tooltip="Zoek alles voor postcode &quot;6461HM&quot;." display="http://www.mercuriusgids.nl/6461HM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Oranjewoud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d10150</dc:creator>
  <cp:keywords/>
  <dc:description/>
  <cp:lastModifiedBy>taal0002</cp:lastModifiedBy>
  <cp:lastPrinted>2010-07-15T14:48:39Z</cp:lastPrinted>
  <dcterms:created xsi:type="dcterms:W3CDTF">2009-07-30T08:56:11Z</dcterms:created>
  <dcterms:modified xsi:type="dcterms:W3CDTF">2010-07-15T14:51:55Z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