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Gemeente Nieuwegein" sheetId="2" state="visible" r:id="rId2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6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</numFmts>
  <fonts count="25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39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Gemeente Nieuwegein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 is € 19239,12,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Gemeente Nieuwegein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19239.12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0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1" t="n">
        <v>35</v>
      </c>
      <c r="M21" s="332">
        <f>IF(ISNUMBER(J21),L21*J21,"")</f>
        <v/>
      </c>
      <c r="N21" s="332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1" t="n">
        <v>140</v>
      </c>
      <c r="M22" s="332">
        <f>IF(ISNUMBER(J22),L22*J22,"")</f>
        <v/>
      </c>
      <c r="N22" s="332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1" t="n">
        <v>140</v>
      </c>
      <c r="M23" s="332">
        <f>IF(ISNUMBER(J23),L23*J23,"")</f>
        <v/>
      </c>
      <c r="N23" s="332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1" t="n">
        <v>17.5</v>
      </c>
      <c r="M24" s="332">
        <f>IF(ISNUMBER(J24),L24*J24,"")</f>
        <v/>
      </c>
      <c r="N24" s="332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1" t="n">
        <v>17.5</v>
      </c>
      <c r="M25" s="332">
        <f>IF(ISNUMBER(J25),L25*J25,"")</f>
        <v/>
      </c>
      <c r="N25" s="332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1" t="n">
        <v>52.5</v>
      </c>
      <c r="M26" s="332">
        <f>IF(ISNUMBER(J26),L26*J26,"")</f>
        <v/>
      </c>
      <c r="N26" s="332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1" t="n">
        <v>170</v>
      </c>
      <c r="M27" s="332">
        <f>IF(ISNUMBER(J27),L27*J27,"")</f>
        <v/>
      </c>
      <c r="N27" s="332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1" t="n">
        <v>6</v>
      </c>
      <c r="M28" s="332">
        <f>IF(ISNUMBER(J28),L28*J28,"")</f>
        <v/>
      </c>
      <c r="N28" s="332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1" t="n">
        <v>525</v>
      </c>
      <c r="M29" s="332">
        <f>IF(ISNUMBER(J29),L29*J29,"")</f>
        <v/>
      </c>
      <c r="N29" s="332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1" t="n">
        <v>855</v>
      </c>
      <c r="M30" s="332">
        <f>IF(ISNUMBER(J30),L30*J30,"")</f>
        <v/>
      </c>
      <c r="N30" s="332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1" t="n">
        <v>300</v>
      </c>
      <c r="M31" s="332">
        <f>IF(ISNUMBER(J31),L31*J31,"")</f>
        <v/>
      </c>
      <c r="N31" s="332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1" t="n">
        <v>850</v>
      </c>
      <c r="M32" s="332">
        <f>IF(ISNUMBER(J32),L32*J32,"")</f>
        <v/>
      </c>
      <c r="N32" s="332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1" t="n">
        <v>1330</v>
      </c>
      <c r="M33" s="332">
        <f>IF(ISNUMBER(J33),L33*J33,"")</f>
        <v/>
      </c>
      <c r="N33" s="332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1" t="n">
        <v>340</v>
      </c>
      <c r="M34" s="332">
        <f>IF(ISNUMBER(J34),L34*J34,"")</f>
        <v/>
      </c>
      <c r="N34" s="332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1" t="n">
        <v>300</v>
      </c>
      <c r="M35" s="332">
        <f>IF(ISNUMBER(J35),L35*J35,"")</f>
        <v/>
      </c>
      <c r="N35" s="332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1" t="n">
        <v>680</v>
      </c>
      <c r="M36" s="332">
        <f>IF(ISNUMBER(J36),L36*J36,"")</f>
        <v/>
      </c>
      <c r="N36" s="332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3">
        <f>SUM(M21:M36)</f>
        <v/>
      </c>
      <c r="N37" s="333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34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35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35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35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35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36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37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38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