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erg en Dal" sheetId="3" state="visible" r:id="rId3"/>
    <sheet xmlns:r="http://schemas.openxmlformats.org/officeDocument/2006/relationships" name="Beuningen" sheetId="4" state="visible" r:id="rId4"/>
    <sheet xmlns:r="http://schemas.openxmlformats.org/officeDocument/2006/relationships" name="Druten" sheetId="5" state="visible" r:id="rId5"/>
    <sheet xmlns:r="http://schemas.openxmlformats.org/officeDocument/2006/relationships" name="Heumen" sheetId="6" state="visible" r:id="rId6"/>
    <sheet xmlns:r="http://schemas.openxmlformats.org/officeDocument/2006/relationships" name="Nijmegen" sheetId="7" state="visible" r:id="rId7"/>
    <sheet xmlns:r="http://schemas.openxmlformats.org/officeDocument/2006/relationships" name="Wijchen" sheetId="8" state="visible" r:id="rId8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Regio Nijmegen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€ 73065,41,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2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Berg en Dal</t>
        </is>
      </c>
      <c r="B5" s="330" t="n">
        <v>7998.28</v>
      </c>
      <c r="C5" s="330">
        <f>'Berg en Dal'!N37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Beuningen</t>
        </is>
      </c>
      <c r="B6" s="330" t="n">
        <v>5620.42</v>
      </c>
      <c r="C6" s="330">
        <f>'Beuningen'!N37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Druten</t>
        </is>
      </c>
      <c r="B7" s="330" t="n">
        <v>4971.91</v>
      </c>
      <c r="C7" s="330">
        <f>'Druten'!N37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Heumen</t>
        </is>
      </c>
      <c r="B8" s="330" t="n">
        <v>3674.89</v>
      </c>
      <c r="C8" s="330">
        <f>'Heumen'!N37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Nijmegen</t>
        </is>
      </c>
      <c r="B9" s="330" t="n">
        <v>38478.23</v>
      </c>
      <c r="C9" s="330">
        <f>'Nijmegen'!N37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Wijchen</t>
        </is>
      </c>
      <c r="B10" s="330" t="n">
        <v>12321.68</v>
      </c>
      <c r="C10" s="330">
        <f>'Wijchen'!N37</f>
        <v/>
      </c>
      <c r="D10" s="331">
        <f>B10-C10</f>
        <v/>
      </c>
      <c r="E10" s="59">
        <f>D10/B10</f>
        <v/>
      </c>
    </row>
    <row r="11" ht="15.75" customHeight="1" thickBot="1">
      <c r="A11" s="332" t="inlineStr">
        <is>
          <t>Totaal</t>
        </is>
      </c>
      <c r="B11" s="333">
        <f>SUM(B5:B10)</f>
        <v/>
      </c>
      <c r="C11" s="333">
        <f>SUM(C5:C10)</f>
        <v/>
      </c>
      <c r="D11" s="334">
        <f>SUM(D5:D10)</f>
        <v/>
      </c>
      <c r="E11" s="335">
        <f>D11/B11</f>
        <v/>
      </c>
    </row>
    <row r="12" ht="15.75" customHeight="1" thickBot="1">
      <c r="A12" t="inlineStr">
        <is>
          <t>*Alle bovenstaande bedragen tonen de financiele reserveringen inclusief BTW.</t>
        </is>
      </c>
    </row>
    <row r="13" ht="15.75" customHeight="1" thickBot="1"/>
    <row r="14" ht="15.75" customHeight="1" thickBot="1"/>
    <row r="15" ht="15.75" customHeight="1" thickBot="1"/>
    <row r="16" ht="15.75" customHeight="1" thickBot="1"/>
    <row r="17" ht="15.75" customHeight="1" thickBot="1"/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Berg en Dal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7998.28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Beuningen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5620.42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Druten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Heumen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3674.89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Nijmegen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38478.23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Wijchen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12321.68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