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uren" sheetId="3" state="visible" r:id="rId3"/>
    <sheet xmlns:r="http://schemas.openxmlformats.org/officeDocument/2006/relationships" name="Culemborg" sheetId="4" state="visible" r:id="rId4"/>
    <sheet xmlns:r="http://schemas.openxmlformats.org/officeDocument/2006/relationships" name="Maasdriel" sheetId="5" state="visible" r:id="rId5"/>
    <sheet xmlns:r="http://schemas.openxmlformats.org/officeDocument/2006/relationships" name="Neder-Betuwe" sheetId="6" state="visible" r:id="rId6"/>
    <sheet xmlns:r="http://schemas.openxmlformats.org/officeDocument/2006/relationships" name="Tiel" sheetId="7" state="visible" r:id="rId7"/>
    <sheet xmlns:r="http://schemas.openxmlformats.org/officeDocument/2006/relationships" name="West Betuwe" sheetId="8" state="visible" r:id="rId8"/>
    <sheet xmlns:r="http://schemas.openxmlformats.org/officeDocument/2006/relationships" name="West Maas en Waal" sheetId="9" state="visible" r:id="rId9"/>
    <sheet xmlns:r="http://schemas.openxmlformats.org/officeDocument/2006/relationships" name="Zaltbommel" sheetId="10" state="visible" r:id="rId10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styles" Target="styles.xml" Id="rId11"/><Relationship Type="http://schemas.openxmlformats.org/officeDocument/2006/relationships/theme" Target="theme/theme1.xml" Id="rId12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Rivierenland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€ 89061,97,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Zaltbommel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15131.89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4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Buren</t>
        </is>
      </c>
      <c r="B5" s="330" t="n">
        <v>8214.450000000001</v>
      </c>
      <c r="C5" s="330">
        <f>'Buren'!N37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Culemborg</t>
        </is>
      </c>
      <c r="B6" s="330" t="n">
        <v>7349.77</v>
      </c>
      <c r="C6" s="330">
        <f>'Culemborg'!N37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Maasdriel</t>
        </is>
      </c>
      <c r="B7" s="330" t="n">
        <v>11024.66</v>
      </c>
      <c r="C7" s="330">
        <f>'Maasdriel'!N37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Neder-Betuwe</t>
        </is>
      </c>
      <c r="B8" s="330" t="n">
        <v>7782.11</v>
      </c>
      <c r="C8" s="330">
        <f>'Neder-Betuwe'!N37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Tiel</t>
        </is>
      </c>
      <c r="B9" s="330" t="n">
        <v>12970.19</v>
      </c>
      <c r="C9" s="330">
        <f>'Tiel'!N37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West Betuwe</t>
        </is>
      </c>
      <c r="B10" s="330" t="n">
        <v>19887.63</v>
      </c>
      <c r="C10" s="330">
        <f>'West Betuwe'!N37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West Maas en Waal</t>
        </is>
      </c>
      <c r="B11" s="330" t="n">
        <v>6701.27</v>
      </c>
      <c r="C11" s="330">
        <f>'West Maas en Waal'!N37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Zaltbommel</t>
        </is>
      </c>
      <c r="B12" s="330" t="n">
        <v>15131.89</v>
      </c>
      <c r="C12" s="330">
        <f>'Zaltbommel'!N37</f>
        <v/>
      </c>
      <c r="D12" s="331">
        <f>B12-C12</f>
        <v/>
      </c>
      <c r="E12" s="59">
        <f>D12/B12</f>
        <v/>
      </c>
    </row>
    <row r="13" ht="15.75" customHeight="1" thickBot="1">
      <c r="A13" s="332" t="inlineStr">
        <is>
          <t>Totaal</t>
        </is>
      </c>
      <c r="B13" s="333">
        <f>SUM(B5:B12)</f>
        <v/>
      </c>
      <c r="C13" s="333">
        <f>SUM(C5:C12)</f>
        <v/>
      </c>
      <c r="D13" s="334">
        <f>SUM(D5:D12)</f>
        <v/>
      </c>
      <c r="E13" s="335">
        <f>D13/B13</f>
        <v/>
      </c>
    </row>
    <row r="14" ht="15.75" customHeight="1" thickBot="1">
      <c r="A14" t="inlineStr">
        <is>
          <t>*Alle bovenstaande bedragen tonen de financiele reserveringen inclusief BTW.</t>
        </is>
      </c>
    </row>
    <row r="15" ht="15.75" customHeight="1" thickBot="1"/>
    <row r="16" ht="15.75" customHeight="1" thickBot="1"/>
    <row r="17" ht="15.75" customHeight="1" thickBot="1"/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Buren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8214.450000000001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Culemborg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Maasdriel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11024.66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Neder-Betuwe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7782.11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Tiel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12970.19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 Betuwe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19887.63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 Maas en Waal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6701.27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