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Almelo" sheetId="3" state="visible" r:id="rId3"/>
    <sheet xmlns:r="http://schemas.openxmlformats.org/officeDocument/2006/relationships" name="Borne" sheetId="4" state="visible" r:id="rId4"/>
    <sheet xmlns:r="http://schemas.openxmlformats.org/officeDocument/2006/relationships" name="Dinkelland" sheetId="5" state="visible" r:id="rId5"/>
    <sheet xmlns:r="http://schemas.openxmlformats.org/officeDocument/2006/relationships" name="Enschede" sheetId="6" state="visible" r:id="rId6"/>
    <sheet xmlns:r="http://schemas.openxmlformats.org/officeDocument/2006/relationships" name="Haaksbergen" sheetId="7" state="visible" r:id="rId7"/>
    <sheet xmlns:r="http://schemas.openxmlformats.org/officeDocument/2006/relationships" name="Hellendoorn" sheetId="8" state="visible" r:id="rId8"/>
    <sheet xmlns:r="http://schemas.openxmlformats.org/officeDocument/2006/relationships" name="Hengelo" sheetId="9" state="visible" r:id="rId9"/>
    <sheet xmlns:r="http://schemas.openxmlformats.org/officeDocument/2006/relationships" name="Hof van Twente" sheetId="10" state="visible" r:id="rId10"/>
    <sheet xmlns:r="http://schemas.openxmlformats.org/officeDocument/2006/relationships" name="Losser" sheetId="11" state="visible" r:id="rId11"/>
    <sheet xmlns:r="http://schemas.openxmlformats.org/officeDocument/2006/relationships" name="Oldenzaal" sheetId="12" state="visible" r:id="rId12"/>
    <sheet xmlns:r="http://schemas.openxmlformats.org/officeDocument/2006/relationships" name="Rijssen-Holten" sheetId="13" state="visible" r:id="rId13"/>
    <sheet xmlns:r="http://schemas.openxmlformats.org/officeDocument/2006/relationships" name="Tubbergen" sheetId="14" state="visible" r:id="rId14"/>
    <sheet xmlns:r="http://schemas.openxmlformats.org/officeDocument/2006/relationships" name="Twenterand" sheetId="15" state="visible" r:id="rId15"/>
    <sheet xmlns:r="http://schemas.openxmlformats.org/officeDocument/2006/relationships" name="Wierden" sheetId="16" state="visible" r:id="rId16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styles" Target="styles.xml" Id="rId17"/><Relationship Type="http://schemas.openxmlformats.org/officeDocument/2006/relationships/theme" Target="theme/theme1.xml" Id="rId18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Omgevingsdienst Twente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€ 192823,49,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Hof van Twente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15780.4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Losser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5404.25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Oldenzaal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9295.299999999999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Rijssen-Holten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14483.38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Tubbergen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9727.639999999999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Twenterand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9727.639999999999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Wierden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7998.28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20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Almelo</t>
        </is>
      </c>
      <c r="B5" s="330" t="n">
        <v>19022.95</v>
      </c>
      <c r="C5" s="330">
        <f>'Almelo'!N37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Borne</t>
        </is>
      </c>
      <c r="B6" s="330" t="n">
        <v>4539.57</v>
      </c>
      <c r="C6" s="330">
        <f>'Borne'!N37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Dinkelland</t>
        </is>
      </c>
      <c r="B7" s="330" t="n">
        <v>12754.02</v>
      </c>
      <c r="C7" s="330">
        <f>'Dinkelland'!N37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Enschede</t>
        </is>
      </c>
      <c r="B8" s="330" t="n">
        <v>40423.76</v>
      </c>
      <c r="C8" s="330">
        <f>'Enschede'!N37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Haaksbergen</t>
        </is>
      </c>
      <c r="B9" s="330" t="n">
        <v>9295.299999999999</v>
      </c>
      <c r="C9" s="330">
        <f>'Haaksbergen'!N37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Hellendoorn</t>
        </is>
      </c>
      <c r="B10" s="330" t="n">
        <v>10592.32</v>
      </c>
      <c r="C10" s="330">
        <f>'Hellendoorn'!N37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Hengelo</t>
        </is>
      </c>
      <c r="B11" s="330" t="n">
        <v>23778.68</v>
      </c>
      <c r="C11" s="330">
        <f>'Hengelo'!N37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Hof van Twente</t>
        </is>
      </c>
      <c r="B12" s="330" t="n">
        <v>15780.4</v>
      </c>
      <c r="C12" s="330">
        <f>'Hof van Twente'!N37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Losser</t>
        </is>
      </c>
      <c r="B13" s="330" t="n">
        <v>5404.25</v>
      </c>
      <c r="C13" s="330">
        <f>'Losser'!N37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Oldenzaal</t>
        </is>
      </c>
      <c r="B14" s="330" t="n">
        <v>9295.299999999999</v>
      </c>
      <c r="C14" s="330">
        <f>'Oldenzaal'!N37</f>
        <v/>
      </c>
      <c r="D14" s="331">
        <f>B14-C14</f>
        <v/>
      </c>
      <c r="E14" s="59">
        <f>D14/B14</f>
        <v/>
      </c>
    </row>
    <row r="15" ht="15.75" customHeight="1" thickBot="1">
      <c r="A15" s="56" t="inlineStr">
        <is>
          <t>Rijssen-Holten</t>
        </is>
      </c>
      <c r="B15" s="330" t="n">
        <v>14483.38</v>
      </c>
      <c r="C15" s="330">
        <f>'Rijssen-Holten'!N37</f>
        <v/>
      </c>
      <c r="D15" s="331">
        <f>B15-C15</f>
        <v/>
      </c>
      <c r="E15" s="59">
        <f>D15/B15</f>
        <v/>
      </c>
    </row>
    <row r="16" ht="15.75" customHeight="1" thickBot="1">
      <c r="A16" s="56" t="inlineStr">
        <is>
          <t>Tubbergen</t>
        </is>
      </c>
      <c r="B16" s="330" t="n">
        <v>9727.639999999999</v>
      </c>
      <c r="C16" s="330">
        <f>'Tubbergen'!N37</f>
        <v/>
      </c>
      <c r="D16" s="331">
        <f>B16-C16</f>
        <v/>
      </c>
      <c r="E16" s="59">
        <f>D16/B16</f>
        <v/>
      </c>
    </row>
    <row r="17" ht="15.75" customHeight="1" thickBot="1">
      <c r="A17" s="56" t="inlineStr">
        <is>
          <t>Twenterand</t>
        </is>
      </c>
      <c r="B17" s="330" t="n">
        <v>9727.639999999999</v>
      </c>
      <c r="C17" s="330">
        <f>'Twenterand'!N37</f>
        <v/>
      </c>
      <c r="D17" s="331">
        <f>B17-C17</f>
        <v/>
      </c>
      <c r="E17" s="59">
        <f>D17/B17</f>
        <v/>
      </c>
    </row>
    <row r="18" ht="15.75" customHeight="1" thickBot="1">
      <c r="A18" s="56" t="inlineStr">
        <is>
          <t>Wierden</t>
        </is>
      </c>
      <c r="B18" s="330" t="n">
        <v>7998.28</v>
      </c>
      <c r="C18" s="330">
        <f>'Wierden'!N37</f>
        <v/>
      </c>
      <c r="D18" s="331">
        <f>B18-C18</f>
        <v/>
      </c>
      <c r="E18" s="59">
        <f>D18/B18</f>
        <v/>
      </c>
    </row>
    <row r="19" ht="15.75" customHeight="1" thickBot="1">
      <c r="A19" s="332" t="inlineStr">
        <is>
          <t>Totaal</t>
        </is>
      </c>
      <c r="B19" s="333">
        <f>SUM(B5:B18)</f>
        <v/>
      </c>
      <c r="C19" s="333">
        <f>SUM(C5:C18)</f>
        <v/>
      </c>
      <c r="D19" s="334">
        <f>SUM(D5:D18)</f>
        <v/>
      </c>
      <c r="E19" s="335">
        <f>D19/B19</f>
        <v/>
      </c>
    </row>
    <row r="20" ht="15.75" customHeight="1" thickBot="1">
      <c r="A20" t="inlineStr">
        <is>
          <t>*Alle bovenstaande bedragen tonen de financiele reserveringen inclusief BTW.</t>
        </is>
      </c>
    </row>
    <row r="21" ht="15.75" customHeight="1" thickBot="1"/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Almelo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19022.95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Borne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4539.57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Dinkelland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12754.02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Enschede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40423.76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Haaksbergen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9295.299999999999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Hellendoorn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10592.32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Hengelo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23778.68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