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sten" sheetId="3" state="visible" r:id="rId3"/>
    <sheet xmlns:r="http://schemas.openxmlformats.org/officeDocument/2006/relationships" name="Bergeijk" sheetId="4" state="visible" r:id="rId4"/>
    <sheet xmlns:r="http://schemas.openxmlformats.org/officeDocument/2006/relationships" name="Best" sheetId="5" state="visible" r:id="rId5"/>
    <sheet xmlns:r="http://schemas.openxmlformats.org/officeDocument/2006/relationships" name="Bladel" sheetId="6" state="visible" r:id="rId6"/>
    <sheet xmlns:r="http://schemas.openxmlformats.org/officeDocument/2006/relationships" name="Cranendonck" sheetId="7" state="visible" r:id="rId7"/>
    <sheet xmlns:r="http://schemas.openxmlformats.org/officeDocument/2006/relationships" name="Deurne" sheetId="8" state="visible" r:id="rId8"/>
    <sheet xmlns:r="http://schemas.openxmlformats.org/officeDocument/2006/relationships" name="Eersel" sheetId="9" state="visible" r:id="rId9"/>
    <sheet xmlns:r="http://schemas.openxmlformats.org/officeDocument/2006/relationships" name="Eindhoven" sheetId="10" state="visible" r:id="rId10"/>
    <sheet xmlns:r="http://schemas.openxmlformats.org/officeDocument/2006/relationships" name="Geldrop-Mierlo" sheetId="11" state="visible" r:id="rId11"/>
    <sheet xmlns:r="http://schemas.openxmlformats.org/officeDocument/2006/relationships" name="Gemert-Bakel" sheetId="12" state="visible" r:id="rId12"/>
    <sheet xmlns:r="http://schemas.openxmlformats.org/officeDocument/2006/relationships" name="Heeze-Leende" sheetId="13" state="visible" r:id="rId13"/>
    <sheet xmlns:r="http://schemas.openxmlformats.org/officeDocument/2006/relationships" name="Helmond" sheetId="14" state="visible" r:id="rId14"/>
    <sheet xmlns:r="http://schemas.openxmlformats.org/officeDocument/2006/relationships" name="Laarbeek" sheetId="15" state="visible" r:id="rId15"/>
    <sheet xmlns:r="http://schemas.openxmlformats.org/officeDocument/2006/relationships" name="Nuenen c.a." sheetId="16" state="visible" r:id="rId16"/>
    <sheet xmlns:r="http://schemas.openxmlformats.org/officeDocument/2006/relationships" name="Oirschot" sheetId="17" state="visible" r:id="rId17"/>
    <sheet xmlns:r="http://schemas.openxmlformats.org/officeDocument/2006/relationships" name="Reusel-De Mierden" sheetId="18" state="visible" r:id="rId18"/>
    <sheet xmlns:r="http://schemas.openxmlformats.org/officeDocument/2006/relationships" name="Someren" sheetId="19" state="visible" r:id="rId19"/>
    <sheet xmlns:r="http://schemas.openxmlformats.org/officeDocument/2006/relationships" name="Son en Breugel" sheetId="20" state="visible" r:id="rId20"/>
    <sheet xmlns:r="http://schemas.openxmlformats.org/officeDocument/2006/relationships" name="Valkenswaard" sheetId="21" state="visible" r:id="rId21"/>
    <sheet xmlns:r="http://schemas.openxmlformats.org/officeDocument/2006/relationships" name="Veldhoven" sheetId="22" state="visible" r:id="rId22"/>
    <sheet xmlns:r="http://schemas.openxmlformats.org/officeDocument/2006/relationships" name="Waalre" sheetId="23" state="visible" r:id="rId23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styles" Target="styles.xml" Id="rId24"/><Relationship Type="http://schemas.openxmlformats.org/officeDocument/2006/relationships/theme" Target="theme/theme1.xml" Id="rId25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Zuidoost-Brabant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€ 263943,36,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Eindhoven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66364.14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Geldrop-Mierlo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9511.469999999999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Gemert-Bakel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14267.21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Heeze-Leende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5836.59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Helmond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24427.19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Laarbeek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7565.94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Nuenen c.a.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6052.76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Oirschot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8862.959999999999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Reusel-De Mierden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6701.27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Someren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11024.66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7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Asten</t>
        </is>
      </c>
      <c r="B5" s="330" t="n">
        <v>10376.15</v>
      </c>
      <c r="C5" s="330">
        <f>'Asten'!N37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Bergeijk</t>
        </is>
      </c>
      <c r="B6" s="330" t="n">
        <v>9295.299999999999</v>
      </c>
      <c r="C6" s="330">
        <f>'Bergeijk'!N37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Best</t>
        </is>
      </c>
      <c r="B7" s="330" t="n">
        <v>8430.620000000001</v>
      </c>
      <c r="C7" s="330">
        <f>'Best'!N37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Bladel</t>
        </is>
      </c>
      <c r="B8" s="330" t="n">
        <v>10808.49</v>
      </c>
      <c r="C8" s="330">
        <f>'Bladel'!N37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Cranendonck</t>
        </is>
      </c>
      <c r="B9" s="330" t="n">
        <v>6268.93</v>
      </c>
      <c r="C9" s="330">
        <f>'Cranendonck'!N37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Deurne</t>
        </is>
      </c>
      <c r="B10" s="330" t="n">
        <v>15996.57</v>
      </c>
      <c r="C10" s="330">
        <f>'Deurne'!N37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Eersel</t>
        </is>
      </c>
      <c r="B11" s="330" t="n">
        <v>9079.129999999999</v>
      </c>
      <c r="C11" s="330">
        <f>'Eersel'!N37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Eindhoven</t>
        </is>
      </c>
      <c r="B12" s="330" t="n">
        <v>66364.14</v>
      </c>
      <c r="C12" s="330">
        <f>'Eindhoven'!N37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Geldrop-Mierlo</t>
        </is>
      </c>
      <c r="B13" s="330" t="n">
        <v>9511.469999999999</v>
      </c>
      <c r="C13" s="330">
        <f>'Geldrop-Mierlo'!N37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Gemert-Bakel</t>
        </is>
      </c>
      <c r="B14" s="330" t="n">
        <v>14267.21</v>
      </c>
      <c r="C14" s="330">
        <f>'Gemert-Bakel'!N37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Heeze-Leende</t>
        </is>
      </c>
      <c r="B15" s="330" t="n">
        <v>5836.59</v>
      </c>
      <c r="C15" s="330">
        <f>'Heeze-Leende'!N37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Helmond</t>
        </is>
      </c>
      <c r="B16" s="330" t="n">
        <v>24427.19</v>
      </c>
      <c r="C16" s="330">
        <f>'Helmond'!N37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Laarbeek</t>
        </is>
      </c>
      <c r="B17" s="330" t="n">
        <v>7565.94</v>
      </c>
      <c r="C17" s="330">
        <f>'Laarbeek'!N37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Nuenen c.a.</t>
        </is>
      </c>
      <c r="B18" s="330" t="n">
        <v>6052.76</v>
      </c>
      <c r="C18" s="330">
        <f>'Nuenen c.a.'!N37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Oirschot</t>
        </is>
      </c>
      <c r="B19" s="330" t="n">
        <v>8862.959999999999</v>
      </c>
      <c r="C19" s="330">
        <f>'Oirschot'!N37</f>
        <v/>
      </c>
      <c r="D19" s="331">
        <f>B19-C19</f>
        <v/>
      </c>
      <c r="E19" s="59">
        <f>D19/B19</f>
        <v/>
      </c>
    </row>
    <row r="20" ht="15.75" customHeight="1" thickBot="1">
      <c r="A20" s="56" t="inlineStr">
        <is>
          <t>Reusel-De Mierden</t>
        </is>
      </c>
      <c r="B20" s="330" t="n">
        <v>6701.27</v>
      </c>
      <c r="C20" s="330">
        <f>'Reusel-De Mierden'!N37</f>
        <v/>
      </c>
      <c r="D20" s="331">
        <f>B20-C20</f>
        <v/>
      </c>
      <c r="E20" s="59">
        <f>D20/B20</f>
        <v/>
      </c>
    </row>
    <row r="21" ht="15.75" customHeight="1" thickBot="1">
      <c r="A21" s="56" t="inlineStr">
        <is>
          <t>Someren</t>
        </is>
      </c>
      <c r="B21" s="330" t="n">
        <v>11024.66</v>
      </c>
      <c r="C21" s="330">
        <f>'Someren'!N37</f>
        <v/>
      </c>
      <c r="D21" s="331">
        <f>B21-C21</f>
        <v/>
      </c>
      <c r="E21" s="59">
        <f>D21/B21</f>
        <v/>
      </c>
    </row>
    <row r="22" ht="15.75" customHeight="1" thickBot="1">
      <c r="A22" s="56" t="inlineStr">
        <is>
          <t>Son en Breugel</t>
        </is>
      </c>
      <c r="B22" s="330" t="n">
        <v>9511.469999999999</v>
      </c>
      <c r="C22" s="330">
        <f>'Son en Breugel'!N37</f>
        <v/>
      </c>
      <c r="D22" s="331">
        <f>B22-C22</f>
        <v/>
      </c>
      <c r="E22" s="59">
        <f>D22/B22</f>
        <v/>
      </c>
    </row>
    <row r="23" ht="15.75" customHeight="1" thickBot="1">
      <c r="A23" s="56" t="inlineStr">
        <is>
          <t>Valkenswaard</t>
        </is>
      </c>
      <c r="B23" s="330" t="n">
        <v>8862.959999999999</v>
      </c>
      <c r="C23" s="330">
        <f>'Valkenswaard'!N37</f>
        <v/>
      </c>
      <c r="D23" s="331">
        <f>B23-C23</f>
        <v/>
      </c>
      <c r="E23" s="59">
        <f>D23/B23</f>
        <v/>
      </c>
    </row>
    <row r="24" ht="15.75" customHeight="1" thickBot="1">
      <c r="A24" s="56" t="inlineStr">
        <is>
          <t>Veldhoven</t>
        </is>
      </c>
      <c r="B24" s="330" t="n">
        <v>11240.83</v>
      </c>
      <c r="C24" s="330">
        <f>'Veldhoven'!N37</f>
        <v/>
      </c>
      <c r="D24" s="331">
        <f>B24-C24</f>
        <v/>
      </c>
      <c r="E24" s="59">
        <f>D24/B24</f>
        <v/>
      </c>
    </row>
    <row r="25" ht="15.75" customHeight="1" thickBot="1">
      <c r="A25" s="56" t="inlineStr">
        <is>
          <t>Waalre</t>
        </is>
      </c>
      <c r="B25" s="330" t="n">
        <v>3458.72</v>
      </c>
      <c r="C25" s="330">
        <f>'Waalre'!N37</f>
        <v/>
      </c>
      <c r="D25" s="331">
        <f>B25-C25</f>
        <v/>
      </c>
      <c r="E25" s="59">
        <f>D25/B25</f>
        <v/>
      </c>
    </row>
    <row r="26" ht="15.75" customHeight="1" thickBot="1">
      <c r="A26" s="332" t="inlineStr">
        <is>
          <t>Totaal</t>
        </is>
      </c>
      <c r="B26" s="333">
        <f>SUM(B5:B25)</f>
        <v/>
      </c>
      <c r="C26" s="333">
        <f>SUM(C5:C25)</f>
        <v/>
      </c>
      <c r="D26" s="334">
        <f>SUM(D5:D25)</f>
        <v/>
      </c>
      <c r="E26" s="335">
        <f>D26/B26</f>
        <v/>
      </c>
    </row>
    <row r="27" ht="15.75" customHeight="1" thickBot="1">
      <c r="A27" t="inlineStr">
        <is>
          <t>*Alle bovenstaande bedragen tonen de financiele reserveringen inclusief BTW.</t>
        </is>
      </c>
    </row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2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Son en Breugel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9511.469999999999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Valkenswaard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8862.959999999999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Veldhoven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11240.83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Waalre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3458.72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Asten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10376.15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Bergeijk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9295.299999999999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8430.620000000001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Bladel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10808.49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Cranendonck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6268.93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Deurne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15996.57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Eersel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9079.129999999999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