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0" yWindow="0" windowWidth="14415" windowHeight="8340" tabRatio="600" firstSheet="0" activeTab="0" autoFilterDateGrouping="1"/>
  </bookViews>
  <sheets>
    <sheet xmlns:r="http://schemas.openxmlformats.org/officeDocument/2006/relationships" name="Voorblad" sheetId="1" state="visible" r:id="rId1"/>
    <sheet xmlns:r="http://schemas.openxmlformats.org/officeDocument/2006/relationships" name="Samenvatting" sheetId="2" state="visible" r:id="rId2"/>
    <sheet xmlns:r="http://schemas.openxmlformats.org/officeDocument/2006/relationships" name="Aa en Hunze" sheetId="3" state="visible" r:id="rId3"/>
    <sheet xmlns:r="http://schemas.openxmlformats.org/officeDocument/2006/relationships" name="Assen" sheetId="4" state="visible" r:id="rId4"/>
    <sheet xmlns:r="http://schemas.openxmlformats.org/officeDocument/2006/relationships" name="Borger-Odoorn" sheetId="5" state="visible" r:id="rId5"/>
    <sheet xmlns:r="http://schemas.openxmlformats.org/officeDocument/2006/relationships" name="Coevorden" sheetId="6" state="visible" r:id="rId6"/>
    <sheet xmlns:r="http://schemas.openxmlformats.org/officeDocument/2006/relationships" name="De Wolden" sheetId="7" state="visible" r:id="rId7"/>
    <sheet xmlns:r="http://schemas.openxmlformats.org/officeDocument/2006/relationships" name="Emmen" sheetId="8" state="visible" r:id="rId8"/>
    <sheet xmlns:r="http://schemas.openxmlformats.org/officeDocument/2006/relationships" name="Hoogeveen" sheetId="9" state="visible" r:id="rId9"/>
    <sheet xmlns:r="http://schemas.openxmlformats.org/officeDocument/2006/relationships" name="Meppel" sheetId="10" state="visible" r:id="rId10"/>
    <sheet xmlns:r="http://schemas.openxmlformats.org/officeDocument/2006/relationships" name="Midden-Drenthe" sheetId="11" state="visible" r:id="rId11"/>
    <sheet xmlns:r="http://schemas.openxmlformats.org/officeDocument/2006/relationships" name="Noordenveld" sheetId="12" state="visible" r:id="rId12"/>
    <sheet xmlns:r="http://schemas.openxmlformats.org/officeDocument/2006/relationships" name="Tynaarlo" sheetId="13" state="visible" r:id="rId13"/>
    <sheet xmlns:r="http://schemas.openxmlformats.org/officeDocument/2006/relationships" name="Westerveld" sheetId="14" state="visible" r:id="rId14"/>
  </sheets>
  <definedNames>
    <definedName name="_xlnm.Print_Area" localSheetId="0">'Voorblad'!$A$1:$G$107</definedName>
  </definedNames>
  <calcPr calcId="152511" fullCalcOnLoad="1"/>
</workbook>
</file>

<file path=xl/styles.xml><?xml version="1.0" encoding="utf-8"?>
<styleSheet xmlns="http://schemas.openxmlformats.org/spreadsheetml/2006/main">
  <numFmts count="7">
    <numFmt numFmtId="164" formatCode="_ [$€-2]\ * #,##0.00_ ;_ [$€-2]\ * \-#,##0.00_ ;_ [$€-2]\ * &quot;-&quot;??_ ;_ @_ "/>
    <numFmt numFmtId="165" formatCode="&quot;€&quot;#,##0.00_);\(&quot;€&quot;#,##0.00\)"/>
    <numFmt numFmtId="166" formatCode="&quot;€&quot;\ #,##0.00"/>
    <numFmt numFmtId="167" formatCode="&quot;€&quot;\ #,##0.00;[Red]&quot;€&quot;\ \-#,##0.00"/>
    <numFmt numFmtId="168" formatCode="0.0%"/>
    <numFmt numFmtId="169" formatCode="_(&quot;€&quot;* #,##0.00_);_(&quot;€&quot;* \(#,##0.00\);_(&quot;€&quot;* &quot;-&quot;??_);_(@_)"/>
    <numFmt numFmtId="170" formatCode="€ #,##0.00"/>
  </numFmts>
  <fonts count="26">
    <font>
      <name val="Calibri"/>
      <family val="2"/>
      <color theme="1"/>
      <sz val="11"/>
      <scheme val="minor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color theme="1"/>
      <sz val="9"/>
    </font>
    <font>
      <name val="Verdana"/>
      <family val="2"/>
      <b val="1"/>
      <color theme="1"/>
      <sz val="9"/>
    </font>
    <font>
      <name val="Verdana"/>
      <family val="2"/>
      <b val="1"/>
      <color theme="1"/>
      <sz val="8"/>
    </font>
    <font>
      <name val="Verdana"/>
      <family val="2"/>
      <color theme="1"/>
      <sz val="8"/>
    </font>
    <font>
      <name val="Verdana"/>
      <family val="2"/>
      <i val="1"/>
      <color rgb="FF000000"/>
      <sz val="8"/>
    </font>
    <font>
      <name val="Verdana"/>
      <family val="2"/>
      <b val="1"/>
      <i val="1"/>
      <color rgb="FF000000"/>
      <sz val="9"/>
    </font>
    <font>
      <name val="Calibri"/>
      <family val="2"/>
      <color theme="1"/>
      <sz val="11"/>
      <scheme val="minor"/>
    </font>
    <font>
      <name val="Calibri Light"/>
      <family val="2"/>
      <b val="1"/>
      <sz val="10"/>
      <scheme val="major"/>
    </font>
    <font>
      <name val="Verdana"/>
      <family val="2"/>
      <b val="1"/>
      <color rgb="FFFF0000"/>
      <sz val="9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10"/>
      <u val="single"/>
      <scheme val="minor"/>
    </font>
    <font>
      <name val="Calibri"/>
      <family val="2"/>
      <color rgb="FFFF0000"/>
      <sz val="11"/>
      <scheme val="minor"/>
    </font>
    <font>
      <name val="Verdana"/>
      <family val="2"/>
      <b val="1"/>
      <i val="1"/>
      <sz val="9"/>
    </font>
    <font>
      <name val="Verdana"/>
      <family val="2"/>
      <b val="1"/>
      <i val="1"/>
      <color theme="1"/>
      <sz val="9"/>
    </font>
    <font>
      <name val="Calibri"/>
      <family val="2"/>
      <sz val="11"/>
      <scheme val="minor"/>
    </font>
    <font>
      <name val="Verdana"/>
      <family val="2"/>
      <sz val="8"/>
    </font>
    <font>
      <name val="Verdana"/>
      <family val="2"/>
      <b val="1"/>
      <sz val="12"/>
    </font>
    <font>
      <name val="Verdana"/>
      <family val="2"/>
      <b val="1"/>
      <sz val="9"/>
    </font>
    <font>
      <name val="Verdana"/>
      <family val="2"/>
      <sz val="9"/>
    </font>
    <font>
      <name val="Verdana"/>
      <family val="2"/>
      <i val="1"/>
      <sz val="9"/>
    </font>
    <font>
      <name val="Calibri"/>
      <family val="2"/>
      <i val="1"/>
      <sz val="11"/>
      <scheme val="minor"/>
    </font>
    <font>
      <b val="1"/>
    </font>
  </fonts>
  <fills count="9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6" tint="0.7999816888943144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10" fillId="0" borderId="0"/>
    <xf numFmtId="0" fontId="4" fillId="0" borderId="0"/>
    <xf numFmtId="169" fontId="4" fillId="0" borderId="0"/>
    <xf numFmtId="9" fontId="4" fillId="0" borderId="0"/>
    <xf numFmtId="43" fontId="10" fillId="0" borderId="0"/>
    <xf numFmtId="0" fontId="13" fillId="0" borderId="0"/>
    <xf numFmtId="9" fontId="10" fillId="0" borderId="0"/>
  </cellStyleXfs>
  <cellXfs count="345">
    <xf numFmtId="0" fontId="0" fillId="0" borderId="0" pivotButton="0" quotePrefix="0" xfId="0"/>
    <xf numFmtId="0" fontId="4" fillId="0" borderId="0" pivotButton="0" quotePrefix="0" xfId="1"/>
    <xf numFmtId="0" fontId="4" fillId="0" borderId="0" pivotButton="0" quotePrefix="0" xfId="1"/>
    <xf numFmtId="0" fontId="4" fillId="0" borderId="0" pivotButton="0" quotePrefix="0" xfId="1"/>
    <xf numFmtId="0" fontId="5" fillId="0" borderId="0" applyAlignment="1" pivotButton="0" quotePrefix="0" xfId="1">
      <alignment vertical="center"/>
    </xf>
    <xf numFmtId="0" fontId="4" fillId="0" borderId="0" applyAlignment="1" pivotButton="0" quotePrefix="0" xfId="1">
      <alignment vertical="top"/>
    </xf>
    <xf numFmtId="0" fontId="4" fillId="0" borderId="0" pivotButton="0" quotePrefix="0" xfId="1"/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5" fillId="0" borderId="0" applyAlignment="1" pivotButton="0" quotePrefix="0" xfId="1">
      <alignment horizontal="center" vertical="center" wrapText="1"/>
    </xf>
    <xf numFmtId="0" fontId="6" fillId="3" borderId="45" applyAlignment="1" pivotButton="0" quotePrefix="0" xfId="1">
      <alignment horizontal="center" vertical="center" wrapText="1"/>
    </xf>
    <xf numFmtId="0" fontId="6" fillId="7" borderId="45" applyAlignment="1" pivotButton="0" quotePrefix="0" xfId="1">
      <alignment horizontal="right"/>
    </xf>
    <xf numFmtId="164" fontId="6" fillId="7" borderId="45" applyAlignment="1" pivotButton="0" quotePrefix="0" xfId="3">
      <alignment wrapText="1"/>
    </xf>
    <xf numFmtId="0" fontId="8" fillId="0" borderId="47" applyAlignment="1" pivotButton="0" quotePrefix="0" xfId="1">
      <alignment vertical="center" wrapText="1"/>
    </xf>
    <xf numFmtId="0" fontId="8" fillId="0" borderId="0" applyAlignment="1" pivotButton="0" quotePrefix="0" xfId="1">
      <alignment vertical="center" wrapText="1"/>
    </xf>
    <xf numFmtId="1" fontId="7" fillId="4" borderId="45" applyAlignment="1" applyProtection="1" pivotButton="0" quotePrefix="0" xfId="1">
      <alignment horizontal="center" wrapText="1"/>
      <protection locked="0" hidden="0"/>
    </xf>
    <xf numFmtId="0" fontId="6" fillId="7" borderId="45" applyAlignment="1" pivotButton="0" quotePrefix="0" xfId="3">
      <alignment horizontal="center" wrapText="1"/>
    </xf>
    <xf numFmtId="0" fontId="7" fillId="3" borderId="45" applyAlignment="1" pivotButton="0" quotePrefix="0" xfId="1">
      <alignment horizontal="center" vertical="center" wrapText="1"/>
    </xf>
    <xf numFmtId="1" fontId="7" fillId="4" borderId="45" applyAlignment="1" applyProtection="1" pivotButton="0" quotePrefix="0" xfId="1">
      <alignment horizontal="center" vertical="center" wrapText="1"/>
      <protection locked="0" hidden="0"/>
    </xf>
    <xf numFmtId="0" fontId="4" fillId="0" borderId="0" applyAlignment="1" pivotButton="0" quotePrefix="0" xfId="1">
      <alignment vertical="center"/>
    </xf>
    <xf numFmtId="0" fontId="4" fillId="0" borderId="0" applyAlignment="1" pivotButton="0" quotePrefix="0" xfId="1">
      <alignment vertical="center"/>
    </xf>
    <xf numFmtId="0" fontId="11" fillId="0" borderId="0" pivotButton="0" quotePrefix="0" xfId="0"/>
    <xf numFmtId="0" fontId="3" fillId="0" borderId="0" applyAlignment="1" pivotButton="0" quotePrefix="0" xfId="1">
      <alignment vertical="center"/>
    </xf>
    <xf numFmtId="0" fontId="3" fillId="0" borderId="46" pivotButton="0" quotePrefix="0" xfId="1"/>
    <xf numFmtId="0" fontId="4" fillId="0" borderId="0" applyAlignment="1" applyProtection="1" pivotButton="0" quotePrefix="0" xfId="1">
      <alignment horizontal="left" vertical="top"/>
      <protection locked="0" hidden="0"/>
    </xf>
    <xf numFmtId="0" fontId="4" fillId="0" borderId="0" applyProtection="1" pivotButton="0" quotePrefix="0" xfId="1">
      <protection locked="0" hidden="0"/>
    </xf>
    <xf numFmtId="0" fontId="5" fillId="0" borderId="0" applyAlignment="1" pivotButton="0" quotePrefix="0" xfId="1">
      <alignment horizontal="left" vertical="top" wrapText="1"/>
    </xf>
    <xf numFmtId="0" fontId="4" fillId="0" borderId="0" applyAlignment="1" pivotButton="0" quotePrefix="0" xfId="1">
      <alignment horizontal="left" vertical="top"/>
    </xf>
    <xf numFmtId="0" fontId="4" fillId="0" borderId="0" pivotButton="0" quotePrefix="0" xfId="1"/>
    <xf numFmtId="0" fontId="14" fillId="0" borderId="0" applyAlignment="1" pivotButton="0" quotePrefix="0" xfId="5">
      <alignment horizontal="left" vertical="top" wrapText="1"/>
    </xf>
    <xf numFmtId="0" fontId="14" fillId="0" borderId="0" pivotButton="0" quotePrefix="0" xfId="5"/>
    <xf numFmtId="0" fontId="3" fillId="0" borderId="0" pivotButton="0" quotePrefix="0" xfId="1"/>
    <xf numFmtId="0" fontId="15" fillId="0" borderId="0" applyAlignment="1" pivotButton="0" quotePrefix="0" xfId="0">
      <alignment horizontal="center"/>
    </xf>
    <xf numFmtId="0" fontId="15" fillId="0" borderId="0" pivotButton="0" quotePrefix="0" xfId="0"/>
    <xf numFmtId="0" fontId="4" fillId="0" borderId="0" applyAlignment="1" pivotButton="0" quotePrefix="0" xfId="1">
      <alignment vertical="center"/>
    </xf>
    <xf numFmtId="164" fontId="19" fillId="0" borderId="45" applyAlignment="1" pivotButton="0" quotePrefix="0" xfId="3">
      <alignment horizontal="center" vertical="center" wrapText="1"/>
    </xf>
    <xf numFmtId="0" fontId="22" fillId="0" borderId="0" pivotButton="0" quotePrefix="0" xfId="1"/>
    <xf numFmtId="0" fontId="22" fillId="0" borderId="0" pivotButton="0" quotePrefix="0" xfId="1"/>
    <xf numFmtId="0" fontId="19" fillId="0" borderId="45" applyAlignment="1" pivotButton="0" quotePrefix="0" xfId="1">
      <alignment horizontal="center" vertical="center" wrapText="1"/>
    </xf>
    <xf numFmtId="165" fontId="19" fillId="0" borderId="45" applyAlignment="1" pivotButton="0" quotePrefix="0" xfId="1">
      <alignment horizontal="center" vertical="center" wrapText="1"/>
    </xf>
    <xf numFmtId="0" fontId="3" fillId="0" borderId="0" applyAlignment="1" pivotButton="0" quotePrefix="0" xfId="1">
      <alignment horizontal="center" vertical="center"/>
    </xf>
    <xf numFmtId="0" fontId="4" fillId="0" borderId="0" pivotButton="0" quotePrefix="0" xfId="1"/>
    <xf numFmtId="0" fontId="4" fillId="0" borderId="0" applyAlignment="1" pivotButton="0" quotePrefix="0" xfId="1">
      <alignment horizontal="left"/>
    </xf>
    <xf numFmtId="0" fontId="3" fillId="0" borderId="0" applyAlignment="1" pivotButton="0" quotePrefix="0" xfId="1">
      <alignment horizontal="center" vertical="center"/>
    </xf>
    <xf numFmtId="0" fontId="2" fillId="0" borderId="31" applyAlignment="1" pivotButton="0" quotePrefix="0" xfId="1">
      <alignment horizontal="left" vertical="center" wrapText="1"/>
    </xf>
    <xf numFmtId="0" fontId="0" fillId="0" borderId="31" applyAlignment="1" pivotButton="0" quotePrefix="0" xfId="0">
      <alignment horizontal="left" vertical="center"/>
    </xf>
    <xf numFmtId="0" fontId="3" fillId="0" borderId="16" pivotButton="0" quotePrefix="0" xfId="1"/>
    <xf numFmtId="0" fontId="3" fillId="0" borderId="0" applyAlignment="1" pivotButton="0" quotePrefix="0" xfId="1">
      <alignment vertical="center"/>
    </xf>
    <xf numFmtId="0" fontId="19" fillId="4" borderId="45" applyAlignment="1" applyProtection="1" pivotButton="0" quotePrefix="0" xfId="1">
      <alignment horizontal="center" vertical="center" wrapText="1"/>
      <protection locked="0" hidden="0"/>
    </xf>
    <xf numFmtId="0" fontId="6" fillId="0" borderId="45" applyAlignment="1" pivotButton="0" quotePrefix="0" xfId="1">
      <alignment horizontal="center" wrapText="1"/>
    </xf>
    <xf numFmtId="0" fontId="6" fillId="0" borderId="45" applyAlignment="1" pivotButton="0" quotePrefix="0" xfId="1">
      <alignment horizontal="center"/>
    </xf>
    <xf numFmtId="0" fontId="1" fillId="0" borderId="0" pivotButton="0" quotePrefix="0" xfId="1"/>
    <xf numFmtId="0" fontId="6" fillId="0" borderId="45" applyAlignment="1" pivotButton="0" quotePrefix="0" xfId="1">
      <alignment horizontal="center" vertical="center" wrapText="1"/>
    </xf>
    <xf numFmtId="1" fontId="7" fillId="8" borderId="45" applyAlignment="1" pivotButton="0" quotePrefix="0" xfId="1">
      <alignment horizontal="center" vertical="center" wrapText="1"/>
    </xf>
    <xf numFmtId="0" fontId="5" fillId="3" borderId="45" applyAlignment="1" pivotButton="0" quotePrefix="0" xfId="1">
      <alignment horizontal="left" vertical="top" wrapText="1"/>
    </xf>
    <xf numFmtId="0" fontId="5" fillId="3" borderId="45" applyAlignment="1" pivotButton="0" quotePrefix="0" xfId="1">
      <alignment horizontal="center" vertical="top" wrapText="1"/>
    </xf>
    <xf numFmtId="0" fontId="1" fillId="3" borderId="45" applyAlignment="1" pivotButton="0" quotePrefix="0" xfId="1">
      <alignment horizontal="left" vertical="center"/>
    </xf>
    <xf numFmtId="166" fontId="3" fillId="3" borderId="45" applyAlignment="1" pivotButton="0" quotePrefix="0" xfId="1">
      <alignment horizontal="center" vertical="center"/>
    </xf>
    <xf numFmtId="166" fontId="3" fillId="3" borderId="45" applyAlignment="1" pivotButton="0" quotePrefix="0" xfId="0">
      <alignment horizontal="center"/>
    </xf>
    <xf numFmtId="10" fontId="3" fillId="3" borderId="45" applyAlignment="1" pivotButton="0" quotePrefix="0" xfId="0">
      <alignment horizontal="center"/>
    </xf>
    <xf numFmtId="0" fontId="16" fillId="3" borderId="45" applyAlignment="1" pivotButton="0" quotePrefix="0" xfId="1">
      <alignment horizontal="left" vertical="center"/>
    </xf>
    <xf numFmtId="167" fontId="17" fillId="3" borderId="45" applyAlignment="1" pivotButton="0" quotePrefix="0" xfId="4">
      <alignment horizontal="center"/>
    </xf>
    <xf numFmtId="167" fontId="17" fillId="3" borderId="45" applyAlignment="1" pivotButton="0" quotePrefix="0" xfId="0">
      <alignment horizontal="center"/>
    </xf>
    <xf numFmtId="10" fontId="17" fillId="3" borderId="45" applyAlignment="1" pivotButton="0" quotePrefix="0" xfId="0">
      <alignment horizontal="center"/>
    </xf>
    <xf numFmtId="0" fontId="5" fillId="3" borderId="6" applyAlignment="1" pivotButton="0" quotePrefix="0" xfId="1">
      <alignment horizontal="left" vertical="top" wrapText="1"/>
    </xf>
    <xf numFmtId="0" fontId="4" fillId="3" borderId="7" applyAlignment="1" pivotButton="0" quotePrefix="0" xfId="1">
      <alignment horizontal="left" vertical="top"/>
    </xf>
    <xf numFmtId="0" fontId="4" fillId="4" borderId="13" applyAlignment="1" applyProtection="1" pivotButton="0" quotePrefix="0" xfId="1">
      <alignment horizontal="left" vertical="top"/>
      <protection locked="0" hidden="0"/>
    </xf>
    <xf numFmtId="0" fontId="4" fillId="4" borderId="14" applyProtection="1" pivotButton="0" quotePrefix="0" xfId="1">
      <protection locked="0" hidden="0"/>
    </xf>
    <xf numFmtId="0" fontId="4" fillId="4" borderId="15" applyProtection="1" pivotButton="0" quotePrefix="0" xfId="1">
      <protection locked="0" hidden="0"/>
    </xf>
    <xf numFmtId="0" fontId="5" fillId="3" borderId="1" applyAlignment="1" pivotButton="0" quotePrefix="0" xfId="1">
      <alignment horizontal="left" vertical="top" wrapText="1"/>
    </xf>
    <xf numFmtId="0" fontId="4" fillId="3" borderId="4" applyAlignment="1" pivotButton="0" quotePrefix="0" xfId="1">
      <alignment horizontal="left" vertical="top"/>
    </xf>
    <xf numFmtId="0" fontId="4" fillId="4" borderId="5" applyAlignment="1" applyProtection="1" pivotButton="0" quotePrefix="0" xfId="1">
      <alignment horizontal="left" vertical="top"/>
      <protection locked="0" hidden="0"/>
    </xf>
    <xf numFmtId="0" fontId="4" fillId="4" borderId="2" applyProtection="1" pivotButton="0" quotePrefix="0" xfId="1">
      <protection locked="0" hidden="0"/>
    </xf>
    <xf numFmtId="0" fontId="4" fillId="4" borderId="3" applyProtection="1" pivotButton="0" quotePrefix="0" xfId="1">
      <protection locked="0" hidden="0"/>
    </xf>
    <xf numFmtId="0" fontId="5" fillId="0" borderId="17" applyAlignment="1" pivotButton="0" quotePrefix="0" xfId="1">
      <alignment horizontal="center" vertical="center" wrapText="1"/>
    </xf>
    <xf numFmtId="0" fontId="4" fillId="0" borderId="18" pivotButton="0" quotePrefix="0" xfId="1"/>
    <xf numFmtId="0" fontId="4" fillId="0" borderId="19" pivotButton="0" quotePrefix="0" xfId="1"/>
    <xf numFmtId="0" fontId="21" fillId="2" borderId="10" applyAlignment="1" pivotButton="0" quotePrefix="0" xfId="1">
      <alignment horizontal="left" vertical="top"/>
    </xf>
    <xf numFmtId="0" fontId="21" fillId="2" borderId="11" applyAlignment="1" pivotButton="0" quotePrefix="0" xfId="1">
      <alignment horizontal="left" vertical="top"/>
    </xf>
    <xf numFmtId="0" fontId="22" fillId="2" borderId="12" pivotButton="0" quotePrefix="0" xfId="1"/>
    <xf numFmtId="0" fontId="5" fillId="4" borderId="5" applyAlignment="1" applyProtection="1" pivotButton="0" quotePrefix="0" xfId="1">
      <alignment horizontal="left" vertical="top"/>
      <protection locked="0" hidden="0"/>
    </xf>
    <xf numFmtId="0" fontId="21" fillId="3" borderId="1" applyAlignment="1" pivotButton="0" quotePrefix="0" xfId="1">
      <alignment horizontal="left" vertical="top" wrapText="1"/>
    </xf>
    <xf numFmtId="0" fontId="22" fillId="3" borderId="4" applyAlignment="1" pivotButton="0" quotePrefix="0" xfId="1">
      <alignment horizontal="left" vertical="top"/>
    </xf>
    <xf numFmtId="0" fontId="21" fillId="4" borderId="5" applyAlignment="1" applyProtection="1" pivotButton="0" quotePrefix="0" xfId="1">
      <alignment horizontal="left" vertical="top"/>
      <protection locked="0" hidden="0"/>
    </xf>
    <xf numFmtId="0" fontId="22" fillId="4" borderId="2" applyProtection="1" pivotButton="0" quotePrefix="0" xfId="1">
      <protection locked="0" hidden="0"/>
    </xf>
    <xf numFmtId="0" fontId="22" fillId="4" borderId="3" applyProtection="1" pivotButton="0" quotePrefix="0" xfId="1">
      <protection locked="0" hidden="0"/>
    </xf>
    <xf numFmtId="0" fontId="22" fillId="4" borderId="5" applyAlignment="1" applyProtection="1" pivotButton="0" quotePrefix="0" xfId="1">
      <alignment horizontal="left" vertical="top"/>
      <protection locked="0" hidden="0"/>
    </xf>
    <xf numFmtId="0" fontId="5" fillId="2" borderId="26" applyAlignment="1" pivotButton="0" quotePrefix="0" xfId="1">
      <alignment horizontal="left" vertical="top"/>
    </xf>
    <xf numFmtId="0" fontId="5" fillId="2" borderId="27" pivotButton="0" quotePrefix="0" xfId="1"/>
    <xf numFmtId="0" fontId="5" fillId="2" borderId="28" pivotButton="0" quotePrefix="0" xfId="1"/>
    <xf numFmtId="0" fontId="14" fillId="0" borderId="16" applyAlignment="1" pivotButton="0" quotePrefix="0" xfId="5">
      <alignment horizontal="left" vertical="top" wrapText="1"/>
    </xf>
    <xf numFmtId="0" fontId="14" fillId="0" borderId="16" pivotButton="0" quotePrefix="0" xfId="5"/>
    <xf numFmtId="0" fontId="5" fillId="2" borderId="10" pivotButton="0" quotePrefix="0" xfId="1"/>
    <xf numFmtId="0" fontId="5" fillId="2" borderId="11" pivotButton="0" quotePrefix="0" xfId="1"/>
    <xf numFmtId="0" fontId="4" fillId="2" borderId="11" pivotButton="0" quotePrefix="0" xfId="1"/>
    <xf numFmtId="0" fontId="4" fillId="2" borderId="12" pivotButton="0" quotePrefix="0" xfId="1"/>
    <xf numFmtId="0" fontId="4" fillId="4" borderId="17" applyAlignment="1" applyProtection="1" pivotButton="0" quotePrefix="0" xfId="1">
      <alignment vertical="top" wrapText="1"/>
      <protection locked="0" hidden="0"/>
    </xf>
    <xf numFmtId="0" fontId="4" fillId="4" borderId="18" applyAlignment="1" applyProtection="1" pivotButton="0" quotePrefix="0" xfId="1">
      <alignment vertical="top" wrapText="1"/>
      <protection locked="0" hidden="0"/>
    </xf>
    <xf numFmtId="0" fontId="4" fillId="0" borderId="18" applyAlignment="1" applyProtection="1" pivotButton="0" quotePrefix="0" xfId="1">
      <alignment wrapText="1"/>
      <protection locked="0" hidden="0"/>
    </xf>
    <xf numFmtId="0" fontId="4" fillId="0" borderId="19" applyAlignment="1" applyProtection="1" pivotButton="0" quotePrefix="0" xfId="1">
      <alignment wrapText="1"/>
      <protection locked="0" hidden="0"/>
    </xf>
    <xf numFmtId="0" fontId="22" fillId="4" borderId="21" applyAlignment="1" applyProtection="1" pivotButton="0" quotePrefix="0" xfId="1">
      <alignment horizontal="left" vertical="top"/>
      <protection locked="0" hidden="0"/>
    </xf>
    <xf numFmtId="0" fontId="22" fillId="4" borderId="21" applyProtection="1" pivotButton="0" quotePrefix="0" xfId="1">
      <protection locked="0" hidden="0"/>
    </xf>
    <xf numFmtId="0" fontId="22" fillId="4" borderId="22" applyProtection="1" pivotButton="0" quotePrefix="0" xfId="1">
      <protection locked="0" hidden="0"/>
    </xf>
    <xf numFmtId="0" fontId="4" fillId="4" borderId="21" applyAlignment="1" applyProtection="1" pivotButton="0" quotePrefix="0" xfId="1">
      <alignment horizontal="left" vertical="top" wrapText="1"/>
      <protection locked="0" hidden="0"/>
    </xf>
    <xf numFmtId="0" fontId="4" fillId="0" borderId="21" applyProtection="1" pivotButton="0" quotePrefix="0" xfId="1">
      <protection locked="0" hidden="0"/>
    </xf>
    <xf numFmtId="0" fontId="4" fillId="4" borderId="29" applyAlignment="1" applyProtection="1" pivotButton="0" quotePrefix="0" xfId="1">
      <alignment horizontal="left" vertical="top" wrapText="1"/>
      <protection locked="0" hidden="0"/>
    </xf>
    <xf numFmtId="0" fontId="4" fillId="0" borderId="29" applyProtection="1" pivotButton="0" quotePrefix="0" xfId="1">
      <protection locked="0" hidden="0"/>
    </xf>
    <xf numFmtId="0" fontId="4" fillId="0" borderId="30" applyProtection="1" pivotButton="0" quotePrefix="0" xfId="1">
      <protection locked="0" hidden="0"/>
    </xf>
    <xf numFmtId="0" fontId="4" fillId="0" borderId="22" applyProtection="1" pivotButton="0" quotePrefix="0" xfId="1">
      <protection locked="0" hidden="0"/>
    </xf>
    <xf numFmtId="0" fontId="4" fillId="0" borderId="24" applyProtection="1" pivotButton="0" quotePrefix="0" xfId="1">
      <protection locked="0" hidden="0"/>
    </xf>
    <xf numFmtId="0" fontId="4" fillId="0" borderId="25" applyProtection="1" pivotButton="0" quotePrefix="0" xfId="1">
      <protection locked="0" hidden="0"/>
    </xf>
    <xf numFmtId="0" fontId="4" fillId="3" borderId="40" applyAlignment="1" pivotButton="0" quotePrefix="0" xfId="1">
      <alignment horizontal="left" vertical="center" wrapText="1"/>
    </xf>
    <xf numFmtId="0" fontId="4" fillId="3" borderId="38" applyAlignment="1" pivotButton="0" quotePrefix="0" xfId="1">
      <alignment horizontal="left" vertical="center" wrapText="1"/>
    </xf>
    <xf numFmtId="0" fontId="4" fillId="3" borderId="26" applyAlignment="1" pivotButton="0" quotePrefix="0" xfId="1">
      <alignment horizontal="left" vertical="center" wrapText="1"/>
    </xf>
    <xf numFmtId="0" fontId="4" fillId="0" borderId="31" pivotButton="0" quotePrefix="0" xfId="1"/>
    <xf numFmtId="0" fontId="4" fillId="0" borderId="41" pivotButton="0" quotePrefix="0" xfId="1"/>
    <xf numFmtId="0" fontId="4" fillId="3" borderId="33" applyAlignment="1" pivotButton="0" quotePrefix="0" xfId="1">
      <alignment vertical="center" wrapText="1"/>
    </xf>
    <xf numFmtId="0" fontId="1" fillId="3" borderId="34" applyAlignment="1" pivotButton="0" quotePrefix="0" xfId="1">
      <alignment vertical="center" wrapText="1"/>
    </xf>
    <xf numFmtId="0" fontId="4" fillId="3" borderId="16" pivotButton="0" quotePrefix="0" xfId="1"/>
    <xf numFmtId="0" fontId="4" fillId="3" borderId="46" pivotButton="0" quotePrefix="0" xfId="1"/>
    <xf numFmtId="0" fontId="4" fillId="3" borderId="35" pivotButton="0" quotePrefix="0" xfId="1"/>
    <xf numFmtId="0" fontId="4" fillId="3" borderId="0" pivotButton="0" quotePrefix="0" xfId="1"/>
    <xf numFmtId="0" fontId="4" fillId="3" borderId="32" pivotButton="0" quotePrefix="0" xfId="1"/>
    <xf numFmtId="0" fontId="4" fillId="3" borderId="36" pivotButton="0" quotePrefix="0" xfId="1"/>
    <xf numFmtId="0" fontId="4" fillId="3" borderId="18" pivotButton="0" quotePrefix="0" xfId="1"/>
    <xf numFmtId="0" fontId="4" fillId="3" borderId="19" pivotButton="0" quotePrefix="0" xfId="1"/>
    <xf numFmtId="0" fontId="4" fillId="3" borderId="20" applyAlignment="1" pivotButton="0" quotePrefix="0" xfId="1">
      <alignment horizontal="left" vertical="center"/>
    </xf>
    <xf numFmtId="0" fontId="4" fillId="3" borderId="20" applyAlignment="1" pivotButton="0" quotePrefix="0" xfId="1">
      <alignment vertical="center"/>
    </xf>
    <xf numFmtId="0" fontId="4" fillId="0" borderId="20" applyAlignment="1" pivotButton="0" quotePrefix="0" xfId="1">
      <alignment vertical="center"/>
    </xf>
    <xf numFmtId="0" fontId="4" fillId="0" borderId="23" applyAlignment="1" pivotButton="0" quotePrefix="0" xfId="1">
      <alignment vertical="center"/>
    </xf>
    <xf numFmtId="0" fontId="5" fillId="2" borderId="10" applyAlignment="1" pivotButton="0" quotePrefix="0" xfId="1">
      <alignment horizontal="center" vertical="center" wrapText="1"/>
    </xf>
    <xf numFmtId="0" fontId="5" fillId="2" borderId="11" applyAlignment="1" pivotButton="0" quotePrefix="0" xfId="1">
      <alignment horizontal="center" vertical="center" wrapText="1"/>
    </xf>
    <xf numFmtId="0" fontId="5" fillId="2" borderId="31" applyAlignment="1" pivotButton="0" quotePrefix="0" xfId="1">
      <alignment vertical="center" wrapText="1"/>
    </xf>
    <xf numFmtId="0" fontId="5" fillId="2" borderId="0" applyAlignment="1" pivotButton="0" quotePrefix="0" xfId="1">
      <alignment vertical="center" wrapText="1"/>
    </xf>
    <xf numFmtId="0" fontId="4" fillId="2" borderId="0" pivotButton="0" quotePrefix="0" xfId="1"/>
    <xf numFmtId="0" fontId="4" fillId="2" borderId="32" pivotButton="0" quotePrefix="0" xfId="1"/>
    <xf numFmtId="0" fontId="1" fillId="4" borderId="8" applyAlignment="1" applyProtection="1" pivotButton="0" quotePrefix="0" xfId="1">
      <alignment vertical="center" wrapText="1"/>
      <protection locked="0" hidden="0"/>
    </xf>
    <xf numFmtId="0" fontId="4" fillId="4" borderId="9" applyProtection="1" pivotButton="0" quotePrefix="0" xfId="1">
      <protection locked="0" hidden="0"/>
    </xf>
    <xf numFmtId="0" fontId="4" fillId="0" borderId="9" applyProtection="1" pivotButton="0" quotePrefix="0" xfId="1">
      <protection locked="0" hidden="0"/>
    </xf>
    <xf numFmtId="0" fontId="4" fillId="0" borderId="37" applyProtection="1" pivotButton="0" quotePrefix="0" xfId="1">
      <protection locked="0" hidden="0"/>
    </xf>
    <xf numFmtId="0" fontId="4" fillId="4" borderId="8" applyProtection="1" pivotButton="0" quotePrefix="0" xfId="1">
      <protection locked="0" hidden="0"/>
    </xf>
    <xf numFmtId="0" fontId="4" fillId="5" borderId="8" applyAlignment="1" pivotButton="0" quotePrefix="0" xfId="1">
      <alignment vertical="center" wrapText="1"/>
    </xf>
    <xf numFmtId="0" fontId="4" fillId="0" borderId="9" pivotButton="0" quotePrefix="0" xfId="1"/>
    <xf numFmtId="0" fontId="4" fillId="0" borderId="37" pivotButton="0" quotePrefix="0" xfId="1"/>
    <xf numFmtId="0" fontId="4" fillId="0" borderId="8" pivotButton="0" quotePrefix="0" xfId="1"/>
    <xf numFmtId="0" fontId="20" fillId="0" borderId="31" applyAlignment="1" pivotButton="0" quotePrefix="0" xfId="1">
      <alignment vertical="center"/>
    </xf>
    <xf numFmtId="0" fontId="18" fillId="0" borderId="0" pivotButton="0" quotePrefix="0" xfId="0"/>
    <xf numFmtId="0" fontId="18" fillId="0" borderId="32" pivotButton="0" quotePrefix="0" xfId="0"/>
    <xf numFmtId="0" fontId="21" fillId="3" borderId="23" applyAlignment="1" pivotButton="0" quotePrefix="0" xfId="1">
      <alignment horizontal="left" vertical="top" wrapText="1"/>
    </xf>
    <xf numFmtId="0" fontId="22" fillId="3" borderId="24" applyAlignment="1" pivotButton="0" quotePrefix="0" xfId="1">
      <alignment horizontal="left" vertical="top"/>
    </xf>
    <xf numFmtId="0" fontId="22" fillId="4" borderId="24" applyAlignment="1" applyProtection="1" pivotButton="0" quotePrefix="0" xfId="1">
      <alignment horizontal="left" vertical="top"/>
      <protection locked="0" hidden="0"/>
    </xf>
    <xf numFmtId="0" fontId="22" fillId="4" borderId="24" applyProtection="1" pivotButton="0" quotePrefix="0" xfId="1">
      <protection locked="0" hidden="0"/>
    </xf>
    <xf numFmtId="0" fontId="22" fillId="4" borderId="25" applyProtection="1" pivotButton="0" quotePrefix="0" xfId="1">
      <protection locked="0" hidden="0"/>
    </xf>
    <xf numFmtId="0" fontId="23" fillId="2" borderId="1" applyAlignment="1" pivotButton="0" quotePrefix="0" xfId="1">
      <alignment horizontal="left" vertical="top"/>
    </xf>
    <xf numFmtId="0" fontId="24" fillId="0" borderId="2" pivotButton="0" quotePrefix="0" xfId="0"/>
    <xf numFmtId="0" fontId="24" fillId="0" borderId="3" pivotButton="0" quotePrefix="0" xfId="0"/>
    <xf numFmtId="0" fontId="5" fillId="3" borderId="21" applyAlignment="1" pivotButton="0" quotePrefix="0" xfId="1">
      <alignment horizontal="left" vertical="top" wrapText="1"/>
    </xf>
    <xf numFmtId="0" fontId="4" fillId="3" borderId="21" applyAlignment="1" pivotButton="0" quotePrefix="0" xfId="1">
      <alignment horizontal="left" vertical="top"/>
    </xf>
    <xf numFmtId="0" fontId="4" fillId="4" borderId="21" applyAlignment="1" applyProtection="1" pivotButton="0" quotePrefix="0" xfId="1">
      <alignment horizontal="left" vertical="top"/>
      <protection locked="0" hidden="0"/>
    </xf>
    <xf numFmtId="0" fontId="4" fillId="4" borderId="21" applyProtection="1" pivotButton="0" quotePrefix="0" xfId="1">
      <protection locked="0" hidden="0"/>
    </xf>
    <xf numFmtId="0" fontId="5" fillId="0" borderId="36" applyAlignment="1" pivotButton="0" quotePrefix="0" xfId="1">
      <alignment horizontal="left" vertical="top" wrapText="1"/>
    </xf>
    <xf numFmtId="0" fontId="5" fillId="3" borderId="1" applyAlignment="1" pivotButton="0" quotePrefix="0" xfId="1">
      <alignment horizontal="left" vertical="top"/>
    </xf>
    <xf numFmtId="0" fontId="4" fillId="3" borderId="21" applyAlignment="1" pivotButton="0" quotePrefix="0" xfId="1">
      <alignment vertical="center"/>
    </xf>
    <xf numFmtId="0" fontId="4" fillId="0" borderId="21" applyAlignment="1" pivotButton="0" quotePrefix="0" xfId="1">
      <alignment vertical="center"/>
    </xf>
    <xf numFmtId="0" fontId="4" fillId="0" borderId="21" pivotButton="0" quotePrefix="0" xfId="1"/>
    <xf numFmtId="0" fontId="4" fillId="3" borderId="20" applyAlignment="1" pivotButton="0" quotePrefix="0" xfId="1">
      <alignment vertical="center"/>
    </xf>
    <xf numFmtId="0" fontId="4" fillId="0" borderId="24" applyAlignment="1" pivotButton="0" quotePrefix="0" xfId="1">
      <alignment vertical="center"/>
    </xf>
    <xf numFmtId="0" fontId="4" fillId="0" borderId="24" pivotButton="0" quotePrefix="0" xfId="1"/>
    <xf numFmtId="0" fontId="4" fillId="3" borderId="31" applyAlignment="1" pivotButton="0" quotePrefix="0" xfId="1">
      <alignment horizontal="left" vertical="center" wrapText="1"/>
    </xf>
    <xf numFmtId="0" fontId="4" fillId="0" borderId="31" applyAlignment="1" pivotButton="0" quotePrefix="0" xfId="1">
      <alignment horizontal="left" vertical="center" wrapText="1"/>
    </xf>
    <xf numFmtId="0" fontId="4" fillId="0" borderId="17" applyAlignment="1" pivotButton="0" quotePrefix="0" xfId="1">
      <alignment horizontal="left" vertical="center" wrapText="1"/>
    </xf>
    <xf numFmtId="0" fontId="21" fillId="3" borderId="42" applyAlignment="1" pivotButton="0" quotePrefix="0" xfId="1">
      <alignment vertical="center" wrapText="1"/>
    </xf>
    <xf numFmtId="0" fontId="22" fillId="3" borderId="43" pivotButton="0" quotePrefix="0" xfId="1"/>
    <xf numFmtId="0" fontId="22" fillId="3" borderId="44" pivotButton="0" quotePrefix="0" xfId="1"/>
    <xf numFmtId="0" fontId="4" fillId="3" borderId="39" applyAlignment="1" pivotButton="0" quotePrefix="0" xfId="1">
      <alignment vertical="center"/>
    </xf>
    <xf numFmtId="0" fontId="4" fillId="3" borderId="29" applyAlignment="1" pivotButton="0" quotePrefix="0" xfId="1">
      <alignment vertical="center"/>
    </xf>
    <xf numFmtId="0" fontId="4" fillId="0" borderId="29" applyAlignment="1" pivotButton="0" quotePrefix="0" xfId="1">
      <alignment vertical="center"/>
    </xf>
    <xf numFmtId="0" fontId="4" fillId="0" borderId="29" pivotButton="0" quotePrefix="0" xfId="1"/>
    <xf numFmtId="0" fontId="21" fillId="2" borderId="33" applyAlignment="1" pivotButton="0" quotePrefix="0" xfId="1">
      <alignment vertical="center" wrapText="1"/>
    </xf>
    <xf numFmtId="0" fontId="22" fillId="2" borderId="9" pivotButton="0" quotePrefix="0" xfId="1"/>
    <xf numFmtId="0" fontId="22" fillId="2" borderId="37" pivotButton="0" quotePrefix="0" xfId="1"/>
    <xf numFmtId="0" fontId="22" fillId="2" borderId="33" applyAlignment="1" pivotButton="0" quotePrefix="0" xfId="1">
      <alignment vertical="center" wrapText="1"/>
    </xf>
    <xf numFmtId="0" fontId="21" fillId="3" borderId="33" applyAlignment="1" pivotButton="0" quotePrefix="0" xfId="1">
      <alignment vertical="center" wrapText="1"/>
    </xf>
    <xf numFmtId="0" fontId="22" fillId="3" borderId="9" pivotButton="0" quotePrefix="0" xfId="1"/>
    <xf numFmtId="0" fontId="22" fillId="3" borderId="37" pivotButton="0" quotePrefix="0" xfId="1"/>
    <xf numFmtId="0" fontId="4" fillId="3" borderId="38" applyAlignment="1" pivotButton="0" quotePrefix="0" xfId="1">
      <alignment horizontal="left" vertical="center" wrapText="1"/>
    </xf>
    <xf numFmtId="0" fontId="4" fillId="3" borderId="39" applyAlignment="1" pivotButton="0" quotePrefix="0" xfId="1">
      <alignment horizontal="left" vertical="center" wrapText="1"/>
    </xf>
    <xf numFmtId="0" fontId="20" fillId="0" borderId="10" applyAlignment="1" pivotButton="0" quotePrefix="0" xfId="1">
      <alignment horizontal="center" vertical="center"/>
    </xf>
    <xf numFmtId="0" fontId="18" fillId="0" borderId="11" applyAlignment="1" pivotButton="0" quotePrefix="0" xfId="0">
      <alignment horizontal="center"/>
    </xf>
    <xf numFmtId="0" fontId="18" fillId="0" borderId="12" applyAlignment="1" pivotButton="0" quotePrefix="0" xfId="0">
      <alignment horizontal="center"/>
    </xf>
    <xf numFmtId="0" fontId="21" fillId="3" borderId="20" applyAlignment="1" pivotButton="0" quotePrefix="0" xfId="1">
      <alignment horizontal="left" vertical="top" wrapText="1"/>
    </xf>
    <xf numFmtId="0" fontId="18" fillId="0" borderId="21" applyAlignment="1" pivotButton="0" quotePrefix="0" xfId="0">
      <alignment horizontal="left" vertical="top"/>
    </xf>
    <xf numFmtId="0" fontId="18" fillId="0" borderId="24" applyAlignment="1" pivotButton="0" quotePrefix="0" xfId="0">
      <alignment horizontal="left" vertical="top"/>
    </xf>
    <xf numFmtId="0" fontId="18" fillId="0" borderId="2" pivotButton="0" quotePrefix="0" xfId="0"/>
    <xf numFmtId="0" fontId="18" fillId="0" borderId="3" pivotButton="0" quotePrefix="0" xfId="0"/>
    <xf numFmtId="0" fontId="22" fillId="4" borderId="13" applyAlignment="1" applyProtection="1" pivotButton="0" quotePrefix="0" xfId="1">
      <alignment horizontal="left" vertical="top"/>
      <protection locked="0" hidden="0"/>
    </xf>
    <xf numFmtId="0" fontId="18" fillId="0" borderId="14" pivotButton="0" quotePrefix="0" xfId="0"/>
    <xf numFmtId="0" fontId="18" fillId="0" borderId="15" pivotButton="0" quotePrefix="0" xfId="0"/>
    <xf numFmtId="0" fontId="21" fillId="3" borderId="26" applyAlignment="1" pivotButton="0" quotePrefix="0" xfId="1">
      <alignment horizontal="left" vertical="top" wrapText="1"/>
    </xf>
    <xf numFmtId="0" fontId="22" fillId="3" borderId="48" applyAlignment="1" pivotButton="0" quotePrefix="0" xfId="1">
      <alignment horizontal="left" vertical="top"/>
    </xf>
    <xf numFmtId="0" fontId="22" fillId="4" borderId="49" applyAlignment="1" applyProtection="1" pivotButton="0" quotePrefix="0" xfId="1">
      <alignment horizontal="left" vertical="top"/>
      <protection locked="0" hidden="0"/>
    </xf>
    <xf numFmtId="0" fontId="22" fillId="4" borderId="27" applyProtection="1" pivotButton="0" quotePrefix="0" xfId="1">
      <protection locked="0" hidden="0"/>
    </xf>
    <xf numFmtId="0" fontId="22" fillId="4" borderId="28" applyProtection="1" pivotButton="0" quotePrefix="0" xfId="1">
      <protection locked="0" hidden="0"/>
    </xf>
    <xf numFmtId="0" fontId="22" fillId="3" borderId="21" applyAlignment="1" pivotButton="0" quotePrefix="0" xfId="1">
      <alignment horizontal="left" vertical="top"/>
    </xf>
    <xf numFmtId="0" fontId="20" fillId="0" borderId="0" applyAlignment="1" pivotButton="0" quotePrefix="0" xfId="1">
      <alignment horizontal="center" vertical="center"/>
    </xf>
    <xf numFmtId="0" fontId="20" fillId="0" borderId="0" applyAlignment="1" pivotButton="0" quotePrefix="0" xfId="1">
      <alignment vertical="center"/>
    </xf>
    <xf numFmtId="0" fontId="19" fillId="0" borderId="16" applyAlignment="1" pivotButton="0" quotePrefix="0" xfId="1">
      <alignment horizontal="left" vertical="center" wrapText="1"/>
    </xf>
    <xf numFmtId="0" fontId="19" fillId="0" borderId="0" applyAlignment="1" pivotButton="0" quotePrefix="0" xfId="1">
      <alignment horizontal="left" vertical="center" wrapText="1"/>
    </xf>
    <xf numFmtId="0" fontId="7" fillId="3" borderId="33" applyAlignment="1" pivotButton="0" quotePrefix="0" xfId="1">
      <alignment vertical="center"/>
    </xf>
    <xf numFmtId="0" fontId="7" fillId="3" borderId="9" applyAlignment="1" pivotButton="0" quotePrefix="0" xfId="1">
      <alignment vertical="center"/>
    </xf>
    <xf numFmtId="0" fontId="7" fillId="3" borderId="37" applyAlignment="1" pivotButton="0" quotePrefix="0" xfId="1">
      <alignment vertical="center"/>
    </xf>
    <xf numFmtId="0" fontId="6" fillId="3" borderId="33" applyAlignment="1" pivotButton="0" quotePrefix="0" xfId="1">
      <alignment vertical="center"/>
    </xf>
    <xf numFmtId="0" fontId="6" fillId="3" borderId="9" applyAlignment="1" pivotButton="0" quotePrefix="0" xfId="1">
      <alignment vertical="center"/>
    </xf>
    <xf numFmtId="0" fontId="6" fillId="3" borderId="37" applyAlignment="1" pivotButton="0" quotePrefix="0" xfId="1">
      <alignment vertical="center"/>
    </xf>
    <xf numFmtId="0" fontId="5" fillId="6" borderId="33" applyAlignment="1" pivotButton="0" quotePrefix="0" xfId="1">
      <alignment horizontal="left" vertical="center" wrapText="1"/>
    </xf>
    <xf numFmtId="0" fontId="5" fillId="6" borderId="9" applyAlignment="1" pivotButton="0" quotePrefix="0" xfId="1">
      <alignment horizontal="left" vertical="center" wrapText="1"/>
    </xf>
    <xf numFmtId="0" fontId="5" fillId="6" borderId="37" applyAlignment="1" pivotButton="0" quotePrefix="0" xfId="1">
      <alignment horizontal="left" vertical="center" wrapText="1"/>
    </xf>
    <xf numFmtId="0" fontId="19" fillId="0" borderId="45" applyAlignment="1" pivotButton="0" quotePrefix="0" xfId="1">
      <alignment vertical="center" wrapText="1"/>
    </xf>
    <xf numFmtId="0" fontId="19" fillId="0" borderId="45" applyAlignment="1" pivotButton="0" quotePrefix="0" xfId="1">
      <alignment vertical="center"/>
    </xf>
    <xf numFmtId="0" fontId="19" fillId="0" borderId="16" applyAlignment="1" pivotButton="0" quotePrefix="0" xfId="1">
      <alignment wrapText="1"/>
    </xf>
    <xf numFmtId="0" fontId="18" fillId="0" borderId="16" pivotButton="0" quotePrefix="0" xfId="0"/>
    <xf numFmtId="0" fontId="19" fillId="0" borderId="16" pivotButton="0" quotePrefix="0" xfId="1"/>
    <xf numFmtId="0" fontId="19" fillId="0" borderId="33" applyAlignment="1" pivotButton="0" quotePrefix="0" xfId="1">
      <alignment vertical="center" wrapText="1"/>
    </xf>
    <xf numFmtId="0" fontId="18" fillId="0" borderId="9" applyAlignment="1" pivotButton="0" quotePrefix="0" xfId="0">
      <alignment vertical="center"/>
    </xf>
    <xf numFmtId="0" fontId="18" fillId="0" borderId="37" applyAlignment="1" pivotButton="0" quotePrefix="0" xfId="0">
      <alignment vertical="center"/>
    </xf>
    <xf numFmtId="0" fontId="18" fillId="0" borderId="0" applyAlignment="1" pivotButton="0" quotePrefix="0" xfId="0">
      <alignment horizontal="center"/>
    </xf>
    <xf numFmtId="0" fontId="19" fillId="0" borderId="33" applyAlignment="1" pivotButton="0" quotePrefix="0" xfId="1">
      <alignment horizontal="left" vertical="center" wrapText="1"/>
    </xf>
    <xf numFmtId="0" fontId="18" fillId="0" borderId="9" applyAlignment="1" pivotButton="0" quotePrefix="0" xfId="0">
      <alignment horizontal="left" vertical="center" wrapText="1"/>
    </xf>
    <xf numFmtId="0" fontId="18" fillId="0" borderId="37" applyAlignment="1" pivotButton="0" quotePrefix="0" xfId="0">
      <alignment horizontal="left" vertical="center" wrapText="1"/>
    </xf>
    <xf numFmtId="0" fontId="1" fillId="3" borderId="45" applyAlignment="1" pivotButton="0" quotePrefix="0" xfId="1">
      <alignment vertical="center"/>
    </xf>
    <xf numFmtId="0" fontId="4" fillId="3" borderId="45" applyAlignment="1" pivotButton="0" quotePrefix="0" xfId="1">
      <alignment vertical="center"/>
    </xf>
    <xf numFmtId="0" fontId="5" fillId="6" borderId="45" applyAlignment="1" pivotButton="0" quotePrefix="0" xfId="1">
      <alignment horizontal="left" vertical="center" wrapText="1"/>
    </xf>
    <xf numFmtId="0" fontId="4" fillId="6" borderId="45" applyAlignment="1" pivotButton="0" quotePrefix="0" xfId="1">
      <alignment horizontal="left"/>
    </xf>
    <xf numFmtId="0" fontId="4" fillId="0" borderId="45" applyAlignment="1" pivotButton="0" quotePrefix="0" xfId="1">
      <alignment horizontal="left"/>
    </xf>
    <xf numFmtId="0" fontId="4" fillId="0" borderId="45" applyAlignment="1" pivotButton="0" quotePrefix="0" xfId="1">
      <alignment vertical="center"/>
    </xf>
    <xf numFmtId="166" fontId="16" fillId="3" borderId="45" applyAlignment="1" pivotButton="0" quotePrefix="0" xfId="1">
      <alignment horizontal="center" vertical="center"/>
    </xf>
    <xf numFmtId="166" fontId="16" fillId="3" borderId="45" applyAlignment="1" pivotButton="0" quotePrefix="0" xfId="1">
      <alignment horizontal="center"/>
    </xf>
    <xf numFmtId="0" fontId="16" fillId="3" borderId="45" applyAlignment="1" pivotButton="0" quotePrefix="0" xfId="1">
      <alignment horizontal="center"/>
    </xf>
    <xf numFmtId="0" fontId="5" fillId="6" borderId="33" applyAlignment="1" pivotButton="0" quotePrefix="0" xfId="1">
      <alignment vertical="center" wrapText="1"/>
    </xf>
    <xf numFmtId="0" fontId="5" fillId="6" borderId="9" applyAlignment="1" pivotButton="0" quotePrefix="0" xfId="1">
      <alignment vertical="center" wrapText="1"/>
    </xf>
    <xf numFmtId="0" fontId="4" fillId="6" borderId="9" pivotButton="0" quotePrefix="0" xfId="1"/>
    <xf numFmtId="0" fontId="4" fillId="6" borderId="37" pivotButton="0" quotePrefix="0" xfId="1"/>
    <xf numFmtId="0" fontId="6" fillId="3" borderId="45" applyAlignment="1" pivotButton="0" quotePrefix="0" xfId="1">
      <alignment vertical="center"/>
    </xf>
    <xf numFmtId="0" fontId="4" fillId="3" borderId="45" pivotButton="0" quotePrefix="0" xfId="1"/>
    <xf numFmtId="0" fontId="19" fillId="0" borderId="45" applyAlignment="1" pivotButton="0" quotePrefix="0" xfId="1">
      <alignment horizontal="left" vertical="center" wrapText="1"/>
    </xf>
    <xf numFmtId="0" fontId="19" fillId="0" borderId="16" applyAlignment="1" pivotButton="0" quotePrefix="0" xfId="1">
      <alignment horizontal="left"/>
    </xf>
    <xf numFmtId="0" fontId="4" fillId="4" borderId="26" applyAlignment="1" applyProtection="1" pivotButton="0" quotePrefix="0" xfId="1">
      <alignment vertical="top" wrapText="1"/>
      <protection locked="0" hidden="0"/>
    </xf>
    <xf numFmtId="0" fontId="4" fillId="4" borderId="27" applyAlignment="1" applyProtection="1" pivotButton="0" quotePrefix="0" xfId="1">
      <alignment vertical="top" wrapText="1"/>
      <protection locked="0" hidden="0"/>
    </xf>
    <xf numFmtId="0" fontId="4" fillId="4" borderId="28" applyAlignment="1" applyProtection="1" pivotButton="0" quotePrefix="0" xfId="1">
      <alignment vertical="top" wrapText="1"/>
      <protection locked="0" hidden="0"/>
    </xf>
    <xf numFmtId="0" fontId="4" fillId="4" borderId="31" applyAlignment="1" applyProtection="1" pivotButton="0" quotePrefix="0" xfId="1">
      <alignment vertical="top" wrapText="1"/>
      <protection locked="0" hidden="0"/>
    </xf>
    <xf numFmtId="0" fontId="4" fillId="4" borderId="0" applyAlignment="1" applyProtection="1" pivotButton="0" quotePrefix="0" xfId="1">
      <alignment vertical="top" wrapText="1"/>
      <protection locked="0" hidden="0"/>
    </xf>
    <xf numFmtId="0" fontId="4" fillId="4" borderId="32" applyAlignment="1" applyProtection="1" pivotButton="0" quotePrefix="0" xfId="1">
      <alignment vertical="top" wrapText="1"/>
      <protection locked="0" hidden="0"/>
    </xf>
    <xf numFmtId="0" fontId="4" fillId="4" borderId="19" applyAlignment="1" applyProtection="1" pivotButton="0" quotePrefix="0" xfId="1">
      <alignment vertical="top" wrapText="1"/>
      <protection locked="0" hidden="0"/>
    </xf>
    <xf numFmtId="0" fontId="19" fillId="0" borderId="34" applyAlignment="1" pivotButton="0" quotePrefix="0" xfId="1">
      <alignment vertical="center" wrapText="1"/>
    </xf>
    <xf numFmtId="0" fontId="18" fillId="0" borderId="16" applyAlignment="1" pivotButton="0" quotePrefix="0" xfId="0">
      <alignment vertical="center"/>
    </xf>
    <xf numFmtId="0" fontId="9" fillId="6" borderId="10" applyAlignment="1" pivotButton="0" quotePrefix="0" xfId="1">
      <alignment vertical="top" wrapText="1"/>
    </xf>
    <xf numFmtId="0" fontId="4" fillId="6" borderId="11" pivotButton="0" quotePrefix="0" xfId="1"/>
    <xf numFmtId="0" fontId="4" fillId="6" borderId="12" pivotButton="0" quotePrefix="0" xfId="1"/>
    <xf numFmtId="0" fontId="5" fillId="6" borderId="33" applyAlignment="1" pivotButton="0" quotePrefix="0" xfId="1">
      <alignment vertical="center"/>
    </xf>
    <xf numFmtId="0" fontId="5" fillId="6" borderId="9" applyAlignment="1" pivotButton="0" quotePrefix="0" xfId="1">
      <alignment vertical="center"/>
    </xf>
    <xf numFmtId="0" fontId="6" fillId="0" borderId="45" applyAlignment="1" pivotButton="0" quotePrefix="0" xfId="1">
      <alignment vertical="center"/>
    </xf>
    <xf numFmtId="0" fontId="4" fillId="0" borderId="45" applyAlignment="1" pivotButton="0" quotePrefix="0" xfId="1">
      <alignment vertical="center"/>
    </xf>
    <xf numFmtId="0" fontId="7" fillId="4" borderId="33" applyAlignment="1" applyProtection="1" pivotButton="0" quotePrefix="0" xfId="1">
      <alignment vertical="center"/>
      <protection locked="0" hidden="0"/>
    </xf>
    <xf numFmtId="0" fontId="7" fillId="4" borderId="9" applyAlignment="1" applyProtection="1" pivotButton="0" quotePrefix="0" xfId="1">
      <alignment vertical="center"/>
      <protection locked="0" hidden="0"/>
    </xf>
    <xf numFmtId="0" fontId="7" fillId="4" borderId="37" applyAlignment="1" applyProtection="1" pivotButton="0" quotePrefix="0" xfId="1">
      <alignment vertical="center"/>
      <protection locked="0" hidden="0"/>
    </xf>
    <xf numFmtId="0" fontId="18" fillId="0" borderId="0" pivotButton="0" quotePrefix="0" xfId="0"/>
    <xf numFmtId="0" fontId="3" fillId="0" borderId="31" applyAlignment="1" pivotButton="0" quotePrefix="0" xfId="1">
      <alignment horizontal="center" vertical="center" wrapText="1"/>
    </xf>
    <xf numFmtId="0" fontId="0" fillId="0" borderId="31" applyAlignment="1" pivotButton="0" quotePrefix="0" xfId="0">
      <alignment horizontal="center" vertical="center" wrapText="1"/>
    </xf>
    <xf numFmtId="168" fontId="16" fillId="3" borderId="45" applyAlignment="1" pivotButton="0" quotePrefix="0" xfId="6">
      <alignment horizontal="center" vertical="center"/>
    </xf>
    <xf numFmtId="168" fontId="16" fillId="3" borderId="45" applyAlignment="1" pivotButton="0" quotePrefix="0" xfId="6">
      <alignment horizontal="center"/>
    </xf>
    <xf numFmtId="0" fontId="20" fillId="0" borderId="50" applyAlignment="1" pivotButton="0" quotePrefix="0" xfId="1">
      <alignment horizontal="center" vertical="center"/>
    </xf>
    <xf numFmtId="0" fontId="0" fillId="0" borderId="11" pivotButton="0" quotePrefix="0" xfId="0"/>
    <xf numFmtId="0" fontId="0" fillId="0" borderId="12" pivotButton="0" quotePrefix="0" xfId="0"/>
    <xf numFmtId="0" fontId="20" fillId="0" borderId="61" applyAlignment="1" pivotButton="0" quotePrefix="0" xfId="1">
      <alignment vertical="center"/>
    </xf>
    <xf numFmtId="0" fontId="0" fillId="0" borderId="32" pivotButton="0" quotePrefix="0" xfId="0"/>
    <xf numFmtId="0" fontId="5" fillId="0" borderId="66" applyAlignment="1" pivotButton="0" quotePrefix="0" xfId="1">
      <alignment horizontal="center" vertical="center" wrapText="1"/>
    </xf>
    <xf numFmtId="0" fontId="0" fillId="0" borderId="18" pivotButton="0" quotePrefix="0" xfId="0"/>
    <xf numFmtId="0" fontId="0" fillId="0" borderId="19" pivotButton="0" quotePrefix="0" xfId="0"/>
    <xf numFmtId="0" fontId="21" fillId="2" borderId="50" applyAlignment="1" pivotButton="0" quotePrefix="0" xfId="1">
      <alignment horizontal="left" vertical="top"/>
    </xf>
    <xf numFmtId="0" fontId="5" fillId="3" borderId="20" applyAlignment="1" pivotButton="0" quotePrefix="0" xfId="1">
      <alignment horizontal="left" vertical="top" wrapText="1"/>
    </xf>
    <xf numFmtId="0" fontId="0" fillId="0" borderId="4" pivotButton="0" quotePrefix="0" xfId="0"/>
    <xf numFmtId="0" fontId="5" fillId="4" borderId="22" applyAlignment="1" applyProtection="1" pivotButton="0" quotePrefix="0" xfId="1">
      <alignment horizontal="left" vertical="top"/>
      <protection locked="0" hidden="0"/>
    </xf>
    <xf numFmtId="0" fontId="0" fillId="0" borderId="2" pivotButton="0" quotePrefix="0" xfId="0"/>
    <xf numFmtId="0" fontId="0" fillId="0" borderId="3" pivotButton="0" quotePrefix="0" xfId="0"/>
    <xf numFmtId="0" fontId="4" fillId="4" borderId="22" applyAlignment="1" applyProtection="1" pivotButton="0" quotePrefix="0" xfId="1">
      <alignment horizontal="left" vertical="top"/>
      <protection locked="0" hidden="0"/>
    </xf>
    <xf numFmtId="0" fontId="5" fillId="3" borderId="23" applyAlignment="1" pivotButton="0" quotePrefix="0" xfId="1">
      <alignment horizontal="left" vertical="top" wrapText="1"/>
    </xf>
    <xf numFmtId="0" fontId="0" fillId="0" borderId="7" pivotButton="0" quotePrefix="0" xfId="0"/>
    <xf numFmtId="0" fontId="4" fillId="4" borderId="25" applyAlignment="1" applyProtection="1" pivotButton="0" quotePrefix="0" xfId="1">
      <alignment horizontal="left" vertical="top"/>
      <protection locked="0" hidden="0"/>
    </xf>
    <xf numFmtId="0" fontId="0" fillId="0" borderId="14" pivotButton="0" quotePrefix="0" xfId="0"/>
    <xf numFmtId="0" fontId="0" fillId="0" borderId="15" pivotButton="0" quotePrefix="0" xfId="0"/>
    <xf numFmtId="0" fontId="23" fillId="2" borderId="54" applyAlignment="1" pivotButton="0" quotePrefix="0" xfId="1">
      <alignment horizontal="left" vertical="top"/>
    </xf>
    <xf numFmtId="0" fontId="21" fillId="4" borderId="22" applyAlignment="1" applyProtection="1" pivotButton="0" quotePrefix="0" xfId="1">
      <alignment horizontal="left" vertical="top"/>
      <protection locked="0" hidden="0"/>
    </xf>
    <xf numFmtId="0" fontId="22" fillId="4" borderId="22" applyAlignment="1" applyProtection="1" pivotButton="0" quotePrefix="0" xfId="1">
      <alignment horizontal="left" vertical="top"/>
      <protection locked="0" hidden="0"/>
    </xf>
    <xf numFmtId="0" fontId="5" fillId="3" borderId="20" applyAlignment="1" pivotButton="0" quotePrefix="0" xfId="1">
      <alignment horizontal="left" vertical="top"/>
    </xf>
    <xf numFmtId="0" fontId="0" fillId="0" borderId="16" pivotButton="0" quotePrefix="0" xfId="0"/>
    <xf numFmtId="0" fontId="21" fillId="3" borderId="52" applyAlignment="1" pivotButton="0" quotePrefix="0" xfId="1">
      <alignment horizontal="left" vertical="top" wrapText="1"/>
    </xf>
    <xf numFmtId="0" fontId="0" fillId="0" borderId="48" pivotButton="0" quotePrefix="0" xfId="0"/>
    <xf numFmtId="0" fontId="22" fillId="4" borderId="53" applyAlignment="1" applyProtection="1" pivotButton="0" quotePrefix="0" xfId="1">
      <alignment horizontal="left" vertical="top"/>
      <protection locked="0" hidden="0"/>
    </xf>
    <xf numFmtId="0" fontId="0" fillId="0" borderId="27" pivotButton="0" quotePrefix="0" xfId="0"/>
    <xf numFmtId="0" fontId="0" fillId="0" borderId="51" pivotButton="0" quotePrefix="0" xfId="0"/>
    <xf numFmtId="0" fontId="22" fillId="4" borderId="25" applyAlignment="1" applyProtection="1" pivotButton="0" quotePrefix="0" xfId="1">
      <alignment horizontal="left" vertical="top"/>
      <protection locked="0" hidden="0"/>
    </xf>
    <xf numFmtId="0" fontId="5" fillId="2" borderId="50" pivotButton="0" quotePrefix="0" xfId="1"/>
    <xf numFmtId="0" fontId="4" fillId="4" borderId="66" applyAlignment="1" applyProtection="1" pivotButton="0" quotePrefix="0" xfId="1">
      <alignment vertical="top" wrapText="1"/>
      <protection locked="0" hidden="0"/>
    </xf>
    <xf numFmtId="0" fontId="5" fillId="2" borderId="65" applyAlignment="1" pivotButton="0" quotePrefix="0" xfId="1">
      <alignment horizontal="left" vertical="top"/>
    </xf>
    <xf numFmtId="0" fontId="0" fillId="0" borderId="55" pivotButton="0" quotePrefix="0" xfId="0"/>
    <xf numFmtId="0" fontId="0" fillId="0" borderId="38" pivotButton="0" quotePrefix="0" xfId="0"/>
    <xf numFmtId="0" fontId="0" fillId="0" borderId="35" pivotButton="0" quotePrefix="0" xfId="0"/>
    <xf numFmtId="0" fontId="0" fillId="0" borderId="39" pivotButton="0" quotePrefix="0" xfId="0"/>
    <xf numFmtId="0" fontId="0" fillId="0" borderId="56" pivotButton="0" quotePrefix="0" xfId="0"/>
    <xf numFmtId="0" fontId="0" fillId="0" borderId="57" pivotButton="0" quotePrefix="0" xfId="0"/>
    <xf numFmtId="0" fontId="0" fillId="0" borderId="58" pivotButton="0" quotePrefix="0" xfId="0"/>
    <xf numFmtId="0" fontId="5" fillId="2" borderId="50" applyAlignment="1" pivotButton="0" quotePrefix="0" xfId="1">
      <alignment horizontal="center" vertical="center" wrapText="1"/>
    </xf>
    <xf numFmtId="0" fontId="5" fillId="2" borderId="61" applyAlignment="1" pivotButton="0" quotePrefix="0" xfId="1">
      <alignment vertical="center" wrapText="1"/>
    </xf>
    <xf numFmtId="0" fontId="1" fillId="4" borderId="62" applyAlignment="1" applyProtection="1" pivotButton="0" quotePrefix="0" xfId="1">
      <alignment vertical="center" wrapText="1"/>
      <protection locked="0" hidden="0"/>
    </xf>
    <xf numFmtId="0" fontId="0" fillId="0" borderId="46" pivotButton="0" quotePrefix="0" xfId="0"/>
    <xf numFmtId="0" fontId="0" fillId="0" borderId="31" pivotButton="0" quotePrefix="0" xfId="0"/>
    <xf numFmtId="0" fontId="0" fillId="0" borderId="36" pivotButton="0" quotePrefix="0" xfId="0"/>
    <xf numFmtId="0" fontId="4" fillId="5" borderId="62" applyAlignment="1" pivotButton="0" quotePrefix="0" xfId="1">
      <alignment vertical="center" wrapText="1"/>
    </xf>
    <xf numFmtId="0" fontId="0" fillId="0" borderId="17" pivotButton="0" quotePrefix="0" xfId="0"/>
    <xf numFmtId="0" fontId="1" fillId="3" borderId="62" applyAlignment="1" pivotButton="0" quotePrefix="0" xfId="1">
      <alignment vertical="center" wrapText="1"/>
    </xf>
    <xf numFmtId="0" fontId="21" fillId="2" borderId="45" applyAlignment="1" pivotButton="0" quotePrefix="0" xfId="1">
      <alignment vertical="center" wrapText="1"/>
    </xf>
    <xf numFmtId="0" fontId="0" fillId="0" borderId="9" pivotButton="0" quotePrefix="0" xfId="0"/>
    <xf numFmtId="0" fontId="0" fillId="0" borderId="37" pivotButton="0" quotePrefix="0" xfId="0"/>
    <xf numFmtId="0" fontId="22" fillId="2" borderId="45" applyAlignment="1" pivotButton="0" quotePrefix="0" xfId="1">
      <alignment vertical="center" wrapText="1"/>
    </xf>
    <xf numFmtId="0" fontId="21" fillId="3" borderId="45" applyAlignment="1" pivotButton="0" quotePrefix="0" xfId="1">
      <alignment vertical="center" wrapText="1"/>
    </xf>
    <xf numFmtId="0" fontId="0" fillId="0" borderId="64" pivotButton="0" quotePrefix="0" xfId="0"/>
    <xf numFmtId="0" fontId="4" fillId="3" borderId="1" applyAlignment="1" pivotButton="0" quotePrefix="0" xfId="1">
      <alignment horizontal="left" vertical="center" wrapText="1"/>
    </xf>
    <xf numFmtId="0" fontId="0" fillId="0" borderId="41" pivotButton="0" quotePrefix="0" xfId="0"/>
    <xf numFmtId="0" fontId="4" fillId="3" borderId="17" applyAlignment="1" pivotButton="0" quotePrefix="0" xfId="1">
      <alignment horizontal="left" vertical="center" wrapText="1"/>
    </xf>
    <xf numFmtId="0" fontId="0" fillId="0" borderId="60" pivotButton="0" quotePrefix="0" xfId="0"/>
    <xf numFmtId="170" fontId="3" fillId="3" borderId="45" applyAlignment="1" pivotButton="0" quotePrefix="0" xfId="1">
      <alignment horizontal="center" vertical="center"/>
    </xf>
    <xf numFmtId="170" fontId="3" fillId="3" borderId="45" applyAlignment="1" pivotButton="0" quotePrefix="0" xfId="0">
      <alignment horizontal="center"/>
    </xf>
    <xf numFmtId="0" fontId="25" fillId="3" borderId="45" applyAlignment="1" pivotButton="0" quotePrefix="0" xfId="1">
      <alignment horizontal="left" vertical="center"/>
    </xf>
    <xf numFmtId="170" fontId="25" fillId="3" borderId="45" applyAlignment="1" pivotButton="0" quotePrefix="0" xfId="1">
      <alignment horizontal="center" vertical="center"/>
    </xf>
    <xf numFmtId="170" fontId="25" fillId="3" borderId="45" applyAlignment="1" pivotButton="0" quotePrefix="0" xfId="0">
      <alignment horizontal="center"/>
    </xf>
    <xf numFmtId="10" fontId="25" fillId="3" borderId="45" applyAlignment="1" pivotButton="0" quotePrefix="0" xfId="0">
      <alignment horizontal="center"/>
    </xf>
    <xf numFmtId="0" fontId="5" fillId="6" borderId="45" applyAlignment="1" pivotButton="0" quotePrefix="0" xfId="1">
      <alignment vertical="center" wrapText="1"/>
    </xf>
    <xf numFmtId="165" fontId="19" fillId="0" borderId="45" applyAlignment="1" pivotButton="0" quotePrefix="0" xfId="1">
      <alignment horizontal="center" vertical="center" wrapText="1"/>
    </xf>
    <xf numFmtId="164" fontId="19" fillId="0" borderId="45" applyAlignment="1" pivotButton="0" quotePrefix="0" xfId="3">
      <alignment horizontal="center" vertical="center" wrapText="1"/>
    </xf>
    <xf numFmtId="164" fontId="6" fillId="7" borderId="45" applyAlignment="1" pivotButton="0" quotePrefix="0" xfId="3">
      <alignment wrapText="1"/>
    </xf>
    <xf numFmtId="0" fontId="5" fillId="6" borderId="45" applyAlignment="1" pivotButton="0" quotePrefix="0" xfId="1">
      <alignment vertical="center"/>
    </xf>
    <xf numFmtId="0" fontId="7" fillId="3" borderId="45" applyAlignment="1" pivotButton="0" quotePrefix="0" xfId="1">
      <alignment vertical="center"/>
    </xf>
    <xf numFmtId="0" fontId="7" fillId="4" borderId="45" applyAlignment="1" applyProtection="1" pivotButton="0" quotePrefix="0" xfId="1">
      <alignment vertical="center"/>
      <protection locked="0" hidden="0"/>
    </xf>
    <xf numFmtId="0" fontId="9" fillId="6" borderId="50" applyAlignment="1" pivotButton="0" quotePrefix="0" xfId="1">
      <alignment vertical="top" wrapText="1"/>
    </xf>
    <xf numFmtId="0" fontId="4" fillId="4" borderId="67" applyAlignment="1" applyProtection="1" pivotButton="0" quotePrefix="0" xfId="1">
      <alignment vertical="top" wrapText="1"/>
      <protection locked="0" hidden="0"/>
    </xf>
  </cellXfs>
  <cellStyles count="7">
    <cellStyle name="Standaard" xfId="0" builtinId="0"/>
    <cellStyle name="Standaard 2" xfId="1"/>
    <cellStyle name="Valuta 2" xfId="2"/>
    <cellStyle name="Procent 2" xfId="3"/>
    <cellStyle name="Komma" xfId="4" builtinId="3"/>
    <cellStyle name="Hyperlink" xfId="5" builtinId="8"/>
    <cellStyle name="Procent" xfId="6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styles" Target="styles.xml" Id="rId15"/><Relationship Type="http://schemas.openxmlformats.org/officeDocument/2006/relationships/theme" Target="theme/theme1.xml" Id="rId16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://www.infomil.nl/extra-energiebesparing" TargetMode="External" Id="rId1"/></Relationships>
</file>

<file path=xl/worksheets/sheet1.xml><?xml version="1.0" encoding="utf-8"?>
<worksheet xmlns="http://schemas.openxmlformats.org/spreadsheetml/2006/main">
  <sheetPr codeName="Blad2">
    <outlinePr summaryBelow="1" summaryRight="1"/>
    <pageSetUpPr fitToPage="1"/>
  </sheetPr>
  <dimension ref="A1:H98"/>
  <sheetViews>
    <sheetView showGridLines="0" tabSelected="1" zoomScale="90" zoomScaleNormal="90" workbookViewId="0">
      <selection activeCell="A1" sqref="A1:G1"/>
    </sheetView>
  </sheetViews>
  <sheetFormatPr baseColWidth="8" defaultColWidth="9.140625" defaultRowHeight="11.25"/>
  <cols>
    <col width="12.7109375" customWidth="1" style="41" min="1" max="2"/>
    <col width="12.5703125" customWidth="1" style="41" min="3" max="3"/>
    <col width="13.5703125" customWidth="1" style="41" min="4" max="5"/>
    <col width="14.28515625" customWidth="1" style="41" min="6" max="6"/>
    <col width="12" customWidth="1" style="41" min="7" max="7"/>
    <col width="9.140625" customWidth="1" style="41" min="8" max="16384"/>
  </cols>
  <sheetData>
    <row r="1" ht="15" customHeight="1">
      <c r="A1" s="270" t="inlineStr">
        <is>
          <t xml:space="preserve"> - Voorblad -</t>
        </is>
      </c>
      <c r="B1" s="271" t="n"/>
      <c r="C1" s="271" t="n"/>
      <c r="D1" s="271" t="n"/>
      <c r="E1" s="271" t="n"/>
      <c r="F1" s="271" t="n"/>
      <c r="G1" s="272" t="n"/>
    </row>
    <row r="2" ht="15" customHeight="1">
      <c r="A2" s="273" t="inlineStr">
        <is>
          <t>Aanvraag gemeente, omgevingsdienst of regionale uitvoeringsdienst</t>
        </is>
      </c>
      <c r="G2" s="274" t="n"/>
    </row>
    <row r="3" ht="12" customFormat="1" customHeight="1" s="41" thickBot="1">
      <c r="A3" s="275" t="n"/>
      <c r="B3" s="276" t="n"/>
      <c r="C3" s="276" t="n"/>
      <c r="D3" s="276" t="n"/>
      <c r="E3" s="276" t="n"/>
      <c r="F3" s="276" t="n"/>
      <c r="G3" s="277" t="n"/>
    </row>
    <row r="4" ht="14.25" customHeight="1">
      <c r="A4" s="278" t="inlineStr">
        <is>
          <t>1. Algemene gegevens afnemer</t>
        </is>
      </c>
      <c r="B4" s="271" t="n"/>
      <c r="C4" s="271" t="n"/>
      <c r="D4" s="271" t="n"/>
      <c r="E4" s="271" t="n"/>
      <c r="F4" s="271" t="n"/>
      <c r="G4" s="272" t="n"/>
    </row>
    <row r="5" ht="14.25" customHeight="1">
      <c r="A5" s="279" t="inlineStr">
        <is>
          <t>Naam organisatie:</t>
        </is>
      </c>
      <c r="B5" s="280" t="n"/>
      <c r="C5" s="281" t="inlineStr">
        <is>
          <t>RUD Drenthe</t>
        </is>
      </c>
      <c r="D5" s="282" t="n"/>
      <c r="E5" s="282" t="n"/>
      <c r="F5" s="282" t="n"/>
      <c r="G5" s="283" t="n"/>
    </row>
    <row r="6" ht="14.25" customHeight="1">
      <c r="A6" s="279" t="inlineStr">
        <is>
          <t>Adres:</t>
        </is>
      </c>
      <c r="B6" s="280" t="n"/>
      <c r="C6" s="284" t="n"/>
      <c r="D6" s="282" t="n"/>
      <c r="E6" s="282" t="n"/>
      <c r="F6" s="282" t="n"/>
      <c r="G6" s="283" t="n"/>
    </row>
    <row r="7" ht="14.25" customHeight="1" thickBot="1">
      <c r="A7" s="285" t="inlineStr">
        <is>
          <t>Postcode en plaats:</t>
        </is>
      </c>
      <c r="B7" s="286" t="n"/>
      <c r="C7" s="287" t="n"/>
      <c r="D7" s="288" t="n"/>
      <c r="E7" s="288" t="n"/>
      <c r="F7" s="288" t="n"/>
      <c r="G7" s="289" t="n"/>
    </row>
    <row r="8" ht="14.25" customHeight="1" thickBot="1">
      <c r="A8" s="26" t="n"/>
      <c r="B8" s="27" t="n"/>
      <c r="C8" s="24" t="n"/>
      <c r="D8" s="25" t="n"/>
      <c r="E8" s="25" t="n"/>
      <c r="F8" s="25" t="n"/>
      <c r="G8" s="25" t="n"/>
    </row>
    <row r="9" ht="14.25" customHeight="1">
      <c r="A9" s="278" t="inlineStr">
        <is>
          <t>2. Specifieke gegevens afnemer</t>
        </is>
      </c>
      <c r="B9" s="271" t="n"/>
      <c r="C9" s="271" t="n"/>
      <c r="D9" s="271" t="n"/>
      <c r="E9" s="271" t="n"/>
      <c r="F9" s="271" t="n"/>
      <c r="G9" s="272" t="n"/>
    </row>
    <row r="10" ht="14.25" customHeight="1">
      <c r="A10" s="290" t="inlineStr">
        <is>
          <t>Algemeen aanspreekpunt voor deze aanvraag</t>
        </is>
      </c>
      <c r="B10" s="282" t="n"/>
      <c r="C10" s="282" t="n"/>
      <c r="D10" s="282" t="n"/>
      <c r="E10" s="282" t="n"/>
      <c r="F10" s="282" t="n"/>
      <c r="G10" s="283" t="n"/>
    </row>
    <row r="11" ht="14.25" customFormat="1" customHeight="1" s="41">
      <c r="A11" s="190" t="inlineStr">
        <is>
          <t>Naam contactpersoon</t>
        </is>
      </c>
      <c r="B11" s="280" t="n"/>
      <c r="C11" s="291" t="n"/>
      <c r="D11" s="282" t="n"/>
      <c r="E11" s="282" t="n"/>
      <c r="F11" s="282" t="n"/>
      <c r="G11" s="283" t="n"/>
    </row>
    <row r="12" ht="14.25" customFormat="1" customHeight="1" s="41">
      <c r="A12" s="190" t="inlineStr">
        <is>
          <t>E-mailadres</t>
        </is>
      </c>
      <c r="B12" s="280" t="n"/>
      <c r="C12" s="292" t="n"/>
      <c r="D12" s="282" t="n"/>
      <c r="E12" s="282" t="n"/>
      <c r="F12" s="282" t="n"/>
      <c r="G12" s="283" t="n"/>
    </row>
    <row r="13" ht="14.25" customFormat="1" customHeight="1" s="41">
      <c r="A13" s="190" t="inlineStr">
        <is>
          <t>Telefoon:</t>
        </is>
      </c>
      <c r="B13" s="280" t="n"/>
      <c r="C13" s="292" t="n"/>
      <c r="D13" s="282" t="n"/>
      <c r="E13" s="282" t="n"/>
      <c r="F13" s="282" t="n"/>
      <c r="G13" s="283" t="n"/>
    </row>
    <row r="14" ht="14.25" customFormat="1" customHeight="1" s="41">
      <c r="A14" s="290" t="inlineStr">
        <is>
          <t>Tekenbevoegde voor akkoord prestatieverklaring</t>
        </is>
      </c>
      <c r="B14" s="282" t="n"/>
      <c r="C14" s="282" t="n"/>
      <c r="D14" s="282" t="n"/>
      <c r="E14" s="282" t="n"/>
      <c r="F14" s="282" t="n"/>
      <c r="G14" s="283" t="n"/>
    </row>
    <row r="15" ht="14.25" customFormat="1" customHeight="1" s="41">
      <c r="A15" s="190" t="inlineStr">
        <is>
          <t>Naam contactpersoon:</t>
        </is>
      </c>
      <c r="B15" s="280" t="n"/>
      <c r="C15" s="292" t="n"/>
      <c r="D15" s="282" t="n"/>
      <c r="E15" s="282" t="n"/>
      <c r="F15" s="282" t="n"/>
      <c r="G15" s="283" t="n"/>
    </row>
    <row r="16" ht="14.25" customFormat="1" customHeight="1" s="41">
      <c r="A16" s="190" t="inlineStr">
        <is>
          <t>E-mailadres:</t>
        </is>
      </c>
      <c r="B16" s="280" t="n"/>
      <c r="C16" s="292" t="n"/>
      <c r="D16" s="282" t="n"/>
      <c r="E16" s="282" t="n"/>
      <c r="F16" s="282" t="n"/>
      <c r="G16" s="283" t="n"/>
    </row>
    <row r="17" ht="14.25" customFormat="1" customHeight="1" s="41" thickBot="1">
      <c r="A17" s="148" t="inlineStr">
        <is>
          <t>Telefoon:</t>
        </is>
      </c>
      <c r="B17" s="286" t="n"/>
      <c r="C17" s="150" t="n"/>
      <c r="D17" s="288" t="n"/>
      <c r="E17" s="288" t="n"/>
      <c r="F17" s="288" t="n"/>
      <c r="G17" s="286" t="n"/>
    </row>
    <row r="18" ht="14.25" customFormat="1" customHeight="1" s="41" thickBot="1">
      <c r="A18" s="160" t="n"/>
      <c r="B18" s="276" t="n"/>
      <c r="C18" s="276" t="n"/>
      <c r="D18" s="276" t="n"/>
      <c r="E18" s="276" t="n"/>
      <c r="F18" s="276" t="n"/>
      <c r="G18" s="276" t="n"/>
    </row>
    <row r="19" ht="14.25" customFormat="1" customHeight="1" s="41">
      <c r="A19" s="278" t="inlineStr">
        <is>
          <t xml:space="preserve">3. Algemene gegevens opdrachtnemer                                              </t>
        </is>
      </c>
      <c r="B19" s="271" t="n"/>
      <c r="C19" s="271" t="n"/>
      <c r="D19" s="271" t="n"/>
      <c r="E19" s="271" t="n"/>
      <c r="F19" s="271" t="n"/>
      <c r="G19" s="272" t="n"/>
    </row>
    <row r="20" ht="14.25" customFormat="1" customHeight="1" s="41">
      <c r="A20" s="293" t="inlineStr">
        <is>
          <t>ROK-code*:</t>
        </is>
      </c>
      <c r="B20" s="280" t="n"/>
      <c r="C20" s="281" t="n"/>
      <c r="D20" s="282" t="n"/>
      <c r="E20" s="282" t="n"/>
      <c r="F20" s="282" t="n"/>
      <c r="G20" s="283" t="n"/>
    </row>
    <row r="21" ht="14.25" customHeight="1">
      <c r="A21" s="279" t="inlineStr">
        <is>
          <t>Naam organisatie:</t>
        </is>
      </c>
      <c r="B21" s="280" t="n"/>
      <c r="C21" s="284" t="n"/>
      <c r="D21" s="282" t="n"/>
      <c r="E21" s="282" t="n"/>
      <c r="F21" s="282" t="n"/>
      <c r="G21" s="283" t="n"/>
    </row>
    <row r="22" ht="14.25" customFormat="1" customHeight="1" s="41">
      <c r="A22" s="279" t="inlineStr">
        <is>
          <t>Adres:</t>
        </is>
      </c>
      <c r="B22" s="280" t="n"/>
      <c r="C22" s="284" t="n"/>
      <c r="D22" s="282" t="n"/>
      <c r="E22" s="282" t="n"/>
      <c r="F22" s="282" t="n"/>
      <c r="G22" s="283" t="n"/>
    </row>
    <row r="23" ht="14.25" customFormat="1" customHeight="1" s="41" thickBot="1">
      <c r="A23" s="156" t="inlineStr">
        <is>
          <t>Postcode en plaats:</t>
        </is>
      </c>
      <c r="B23" s="280" t="n"/>
      <c r="C23" s="158" t="n"/>
      <c r="D23" s="282" t="n"/>
      <c r="E23" s="282" t="n"/>
      <c r="F23" s="282" t="n"/>
      <c r="G23" s="280" t="n"/>
    </row>
    <row r="24" ht="14.25" customHeight="1">
      <c r="A24" s="90" t="inlineStr">
        <is>
          <t>* Zie de website "Versterking" op www.infomil.nl/extra-energiebesparing.</t>
        </is>
      </c>
      <c r="B24" s="294" t="n"/>
      <c r="C24" s="294" t="n"/>
      <c r="D24" s="294" t="n"/>
      <c r="E24" s="294" t="n"/>
      <c r="F24" s="294" t="n"/>
      <c r="G24" s="294" t="n"/>
    </row>
    <row r="25" ht="14.25" customHeight="1" thickBot="1">
      <c r="A25" s="29" t="n"/>
      <c r="B25" s="30" t="n"/>
      <c r="C25" s="30" t="n"/>
      <c r="D25" s="30" t="n"/>
      <c r="E25" s="30" t="n"/>
      <c r="F25" s="30" t="n"/>
      <c r="G25" s="30" t="n"/>
    </row>
    <row r="26" ht="14.25" customHeight="1">
      <c r="A26" s="278" t="inlineStr">
        <is>
          <t xml:space="preserve">4. Specifieke gegevens opdrachtnemer                                </t>
        </is>
      </c>
      <c r="B26" s="271" t="n"/>
      <c r="C26" s="271" t="n"/>
      <c r="D26" s="271" t="n"/>
      <c r="E26" s="271" t="n"/>
      <c r="F26" s="271" t="n"/>
      <c r="G26" s="272" t="n"/>
    </row>
    <row r="27" ht="14.25" customHeight="1">
      <c r="A27" s="290" t="inlineStr">
        <is>
          <t>Algemeen aanspreekpunt voor deze aanvraag</t>
        </is>
      </c>
      <c r="B27" s="282" t="n"/>
      <c r="C27" s="282" t="n"/>
      <c r="D27" s="282" t="n"/>
      <c r="E27" s="282" t="n"/>
      <c r="F27" s="282" t="n"/>
      <c r="G27" s="283" t="n"/>
    </row>
    <row r="28" ht="14.25" customHeight="1">
      <c r="A28" s="190" t="inlineStr">
        <is>
          <t>Naam contactpersoon:</t>
        </is>
      </c>
      <c r="B28" s="280" t="n"/>
      <c r="C28" s="100" t="n"/>
      <c r="D28" s="282" t="n"/>
      <c r="E28" s="282" t="n"/>
      <c r="F28" s="282" t="n"/>
      <c r="G28" s="280" t="n"/>
    </row>
    <row r="29" ht="14.25" customHeight="1">
      <c r="A29" s="190" t="inlineStr">
        <is>
          <t>E-mailadres:</t>
        </is>
      </c>
      <c r="B29" s="280" t="n"/>
      <c r="C29" s="292" t="n"/>
      <c r="D29" s="282" t="n"/>
      <c r="E29" s="282" t="n"/>
      <c r="F29" s="282" t="n"/>
      <c r="G29" s="283" t="n"/>
    </row>
    <row r="30" ht="14.25" customFormat="1" customHeight="1" s="41">
      <c r="A30" s="295" t="inlineStr">
        <is>
          <t>Telefoon:</t>
        </is>
      </c>
      <c r="B30" s="296" t="n"/>
      <c r="C30" s="297" t="n"/>
      <c r="D30" s="298" t="n"/>
      <c r="E30" s="298" t="n"/>
      <c r="F30" s="298" t="n"/>
      <c r="G30" s="299" t="n"/>
    </row>
    <row r="31" ht="14.25" customFormat="1" customHeight="1" s="41">
      <c r="A31" s="290" t="inlineStr">
        <is>
          <t>Tekenbevoegde voor akkoord prestatieverklaring</t>
        </is>
      </c>
      <c r="B31" s="282" t="n"/>
      <c r="C31" s="282" t="n"/>
      <c r="D31" s="282" t="n"/>
      <c r="E31" s="282" t="n"/>
      <c r="F31" s="282" t="n"/>
      <c r="G31" s="283" t="n"/>
    </row>
    <row r="32" ht="14.25" customFormat="1" customHeight="1" s="41">
      <c r="A32" s="190" t="inlineStr">
        <is>
          <t>Naam contactpersoon:</t>
        </is>
      </c>
      <c r="B32" s="280" t="n"/>
      <c r="C32" s="292" t="n"/>
      <c r="D32" s="282" t="n"/>
      <c r="E32" s="282" t="n"/>
      <c r="F32" s="282" t="n"/>
      <c r="G32" s="283" t="n"/>
    </row>
    <row r="33" ht="14.25" customFormat="1" customHeight="1" s="41">
      <c r="A33" s="190" t="inlineStr">
        <is>
          <t>E-mailadres:</t>
        </is>
      </c>
      <c r="B33" s="280" t="n"/>
      <c r="C33" s="292" t="n"/>
      <c r="D33" s="282" t="n"/>
      <c r="E33" s="282" t="n"/>
      <c r="F33" s="282" t="n"/>
      <c r="G33" s="283" t="n"/>
    </row>
    <row r="34" ht="14.25" customFormat="1" customHeight="1" s="41" thickBot="1">
      <c r="A34" s="148" t="inlineStr">
        <is>
          <t>Telefoon:</t>
        </is>
      </c>
      <c r="B34" s="286" t="n"/>
      <c r="C34" s="300" t="n"/>
      <c r="D34" s="288" t="n"/>
      <c r="E34" s="288" t="n"/>
      <c r="F34" s="288" t="n"/>
      <c r="G34" s="289" t="n"/>
    </row>
    <row r="35" ht="11.25" customFormat="1" customHeight="1" s="41">
      <c r="A35" s="41" t="n"/>
      <c r="B35" s="41" t="n"/>
      <c r="C35" s="41" t="n"/>
      <c r="D35" s="41" t="n"/>
      <c r="E35" s="41" t="n"/>
      <c r="F35" s="41" t="n"/>
      <c r="G35" s="41" t="n"/>
    </row>
    <row r="36" ht="11.25" customFormat="1" customHeight="1" s="41" thickBot="1">
      <c r="A36" s="41" t="n"/>
      <c r="B36" s="41" t="n"/>
      <c r="C36" s="41" t="n"/>
      <c r="D36" s="41" t="n"/>
      <c r="E36" s="41" t="n"/>
      <c r="F36" s="41" t="n"/>
      <c r="G36" s="41" t="n"/>
    </row>
    <row r="37" ht="15" customFormat="1" customHeight="1" s="41">
      <c r="A37" s="301" t="inlineStr">
        <is>
          <t>5. Aanvullende informatie (stuur eventueel bijlagen mee met deze aanvraag):</t>
        </is>
      </c>
      <c r="B37" s="271" t="n"/>
      <c r="C37" s="271" t="n"/>
      <c r="D37" s="271" t="n"/>
      <c r="E37" s="271" t="n"/>
      <c r="F37" s="271" t="n"/>
      <c r="G37" s="272" t="n"/>
    </row>
    <row r="38" ht="90.75" customFormat="1" customHeight="1" s="41" thickBot="1">
      <c r="A38" s="302" t="n"/>
      <c r="B38" s="276" t="n"/>
      <c r="C38" s="276" t="n"/>
      <c r="D38" s="276" t="n"/>
      <c r="E38" s="276" t="n"/>
      <c r="F38" s="276" t="n"/>
      <c r="G38" s="277" t="n"/>
    </row>
    <row r="39" ht="12" customFormat="1" customHeight="1" s="41" thickBot="1">
      <c r="A39" s="41" t="n"/>
      <c r="B39" s="41" t="n"/>
      <c r="C39" s="41" t="n"/>
      <c r="D39" s="41" t="n"/>
      <c r="E39" s="41" t="n"/>
      <c r="F39" s="41" t="n"/>
      <c r="G39" s="41" t="n"/>
    </row>
    <row r="40" ht="11.25" customFormat="1" customHeight="1" s="41">
      <c r="A40" s="301" t="inlineStr">
        <is>
          <t>6. Ondertekening door opdrachtnemer:</t>
        </is>
      </c>
      <c r="B40" s="271" t="n"/>
      <c r="C40" s="271" t="n"/>
      <c r="D40" s="271" t="n"/>
      <c r="E40" s="271" t="n"/>
      <c r="F40" s="271" t="n"/>
      <c r="G40" s="272" t="n"/>
    </row>
    <row r="41">
      <c r="A41" s="303" t="inlineStr">
        <is>
          <t>Namens opdrachtnemer:</t>
        </is>
      </c>
      <c r="B41" s="298" t="n"/>
      <c r="C41" s="298" t="n"/>
      <c r="D41" s="298" t="n"/>
      <c r="E41" s="298" t="n"/>
      <c r="F41" s="298" t="n"/>
      <c r="G41" s="299" t="n"/>
    </row>
    <row r="42">
      <c r="A42" s="126" t="inlineStr">
        <is>
          <t>Naam:</t>
        </is>
      </c>
      <c r="B42" s="103" t="n"/>
      <c r="C42" s="298" t="n"/>
      <c r="D42" s="296" t="n"/>
      <c r="E42" s="105" t="inlineStr">
        <is>
          <t>Handtekening:</t>
        </is>
      </c>
      <c r="G42" s="304" t="n"/>
    </row>
    <row r="43" ht="75" customHeight="1">
      <c r="A43" s="305" t="n"/>
      <c r="B43" s="306" t="n"/>
      <c r="D43" s="304" t="n"/>
      <c r="E43" s="306" t="n"/>
      <c r="G43" s="304" t="n"/>
    </row>
    <row r="44">
      <c r="A44" s="307" t="n"/>
      <c r="B44" s="308" t="n"/>
      <c r="C44" s="309" t="n"/>
      <c r="D44" s="310" t="n"/>
      <c r="E44" s="306" t="n"/>
      <c r="G44" s="304" t="n"/>
    </row>
    <row r="45">
      <c r="A45" s="126" t="inlineStr">
        <is>
          <t>Functie:</t>
        </is>
      </c>
      <c r="B45" s="103" t="n"/>
      <c r="C45" s="298" t="n"/>
      <c r="D45" s="296" t="n"/>
      <c r="E45" s="306" t="n"/>
      <c r="G45" s="304" t="n"/>
    </row>
    <row r="46">
      <c r="A46" s="305" t="n"/>
      <c r="B46" s="306" t="n"/>
      <c r="D46" s="304" t="n"/>
      <c r="E46" s="306" t="n"/>
      <c r="G46" s="304" t="n"/>
    </row>
    <row r="47" ht="66" customHeight="1">
      <c r="A47" s="307" t="n"/>
      <c r="B47" s="308" t="n"/>
      <c r="C47" s="309" t="n"/>
      <c r="D47" s="310" t="n"/>
      <c r="E47" s="306" t="n"/>
      <c r="G47" s="304" t="n"/>
    </row>
    <row r="48">
      <c r="A48" s="165" t="inlineStr">
        <is>
          <t>Plaats:</t>
        </is>
      </c>
      <c r="B48" s="103" t="n"/>
      <c r="C48" s="298" t="n"/>
      <c r="D48" s="296" t="n"/>
      <c r="E48" s="306" t="n"/>
      <c r="G48" s="304" t="n"/>
    </row>
    <row r="49">
      <c r="A49" s="305" t="n"/>
      <c r="B49" s="306" t="n"/>
      <c r="D49" s="304" t="n"/>
      <c r="E49" s="306" t="n"/>
      <c r="G49" s="304" t="n"/>
    </row>
    <row r="50" ht="69.75" customHeight="1">
      <c r="A50" s="307" t="n"/>
      <c r="B50" s="308" t="n"/>
      <c r="C50" s="309" t="n"/>
      <c r="D50" s="310" t="n"/>
      <c r="E50" s="306" t="n"/>
      <c r="G50" s="304" t="n"/>
    </row>
    <row r="51">
      <c r="A51" s="165" t="inlineStr">
        <is>
          <t>Datum:</t>
        </is>
      </c>
      <c r="B51" s="103" t="n"/>
      <c r="C51" s="298" t="n"/>
      <c r="D51" s="296" t="n"/>
      <c r="E51" s="306" t="n"/>
      <c r="G51" s="304" t="n"/>
    </row>
    <row r="52">
      <c r="A52" s="305" t="n"/>
      <c r="B52" s="306" t="n"/>
      <c r="D52" s="304" t="n"/>
      <c r="E52" s="306" t="n"/>
      <c r="G52" s="304" t="n"/>
    </row>
    <row r="53" ht="12" customHeight="1" thickBot="1">
      <c r="A53" s="307" t="n"/>
      <c r="B53" s="308" t="n"/>
      <c r="C53" s="309" t="n"/>
      <c r="D53" s="310" t="n"/>
      <c r="E53" s="308" t="n"/>
      <c r="F53" s="309" t="n"/>
      <c r="G53" s="310" t="n"/>
    </row>
    <row r="54" ht="12" customHeight="1" thickBot="1"/>
    <row r="55" ht="14.25" customHeight="1">
      <c r="A55" s="311" t="inlineStr">
        <is>
          <t>In te vullen door Rijkswaterstaat</t>
        </is>
      </c>
      <c r="B55" s="271" t="n"/>
      <c r="C55" s="271" t="n"/>
      <c r="D55" s="271" t="n"/>
      <c r="E55" s="271" t="n"/>
      <c r="F55" s="271" t="n"/>
      <c r="G55" s="272" t="n"/>
      <c r="H55" s="41" t="n"/>
    </row>
    <row r="56" ht="14.25" customFormat="1" customHeight="1" s="41" thickBot="1">
      <c r="A56" s="312" t="inlineStr">
        <is>
          <t>7. Consequenties 2020/2021</t>
        </is>
      </c>
      <c r="G56" s="274" t="n"/>
      <c r="H56" s="41" t="n"/>
    </row>
    <row r="57" ht="11.25" customFormat="1" customHeight="1" s="41" thickBot="1">
      <c r="A57" s="116" t="inlineStr">
        <is>
          <t>Tijd</t>
        </is>
      </c>
      <c r="B57" s="313" t="inlineStr">
        <is>
          <t xml:space="preserve">Aanvullende inzet is hiermee geborgd tot en met </t>
        </is>
      </c>
      <c r="C57" s="294" t="n"/>
      <c r="D57" s="294" t="n"/>
      <c r="E57" s="294" t="n"/>
      <c r="F57" s="294" t="n"/>
      <c r="G57" s="314" t="n"/>
      <c r="H57" s="41" t="n"/>
    </row>
    <row r="58" ht="11.25" customFormat="1" customHeight="1" s="41" thickBot="1">
      <c r="A58" s="315" t="n"/>
      <c r="B58" s="316" t="n"/>
      <c r="C58" s="276" t="n"/>
      <c r="D58" s="276" t="n"/>
      <c r="E58" s="276" t="n"/>
      <c r="F58" s="276" t="n"/>
      <c r="G58" s="277" t="n"/>
      <c r="H58" s="41" t="n"/>
    </row>
    <row r="59" ht="11.25" customFormat="1" customHeight="1" s="41" thickBot="1">
      <c r="A59" s="315" t="n"/>
      <c r="B59" s="317" t="inlineStr">
        <is>
          <t>Naast de reeds zelf uitgevoerde werkzaamheden volgens onderdeel 12, zie tabbladen</t>
        </is>
      </c>
      <c r="C59" s="294" t="n"/>
      <c r="D59" s="294" t="n"/>
      <c r="E59" s="294" t="n"/>
      <c r="F59" s="294" t="n"/>
      <c r="G59" s="314" t="n"/>
      <c r="H59" s="41" t="n"/>
    </row>
    <row r="60" ht="11.25" customFormat="1" customHeight="1" s="41" thickBot="1">
      <c r="A60" s="318" t="n"/>
      <c r="B60" s="316" t="n"/>
      <c r="C60" s="276" t="n"/>
      <c r="D60" s="276" t="n"/>
      <c r="E60" s="276" t="n"/>
      <c r="F60" s="276" t="n"/>
      <c r="G60" s="277" t="n"/>
      <c r="H60" s="41" t="n"/>
    </row>
    <row r="61" ht="11.25" customFormat="1" customHeight="1" s="41" thickBot="1">
      <c r="A61" s="116" t="inlineStr">
        <is>
          <t>Budget</t>
        </is>
      </c>
      <c r="B61" s="319" t="inlineStr">
        <is>
          <t>Totale financiële reservering van de gemeente, omgevingsdienst of regionale uitvoeringsdienst is € 145482,31, inclusief BTW. Vastgesteld door Rijkswaterstaat op 10-08-2020.</t>
        </is>
      </c>
      <c r="C61" s="294" t="n"/>
      <c r="D61" s="294" t="n"/>
      <c r="E61" s="294" t="n"/>
      <c r="F61" s="294" t="n"/>
      <c r="G61" s="314" t="n"/>
      <c r="H61" s="41" t="n"/>
    </row>
    <row r="62" ht="11.25" customFormat="1" customHeight="1" s="41" thickBot="1">
      <c r="A62" s="315" t="n"/>
      <c r="B62" s="306" t="n"/>
      <c r="G62" s="274" t="n"/>
      <c r="H62" s="41" t="n"/>
    </row>
    <row r="63" ht="11.25" customFormat="1" customHeight="1" s="41" thickBot="1">
      <c r="A63" s="315" t="n"/>
      <c r="B63" s="306" t="n"/>
      <c r="G63" s="274" t="n"/>
      <c r="H63" s="41" t="n"/>
    </row>
    <row r="64" ht="11.25" customFormat="1" customHeight="1" s="41" thickBot="1">
      <c r="A64" s="318" t="n"/>
      <c r="B64" s="316" t="n"/>
      <c r="C64" s="276" t="n"/>
      <c r="D64" s="276" t="n"/>
      <c r="E64" s="276" t="n"/>
      <c r="F64" s="276" t="n"/>
      <c r="G64" s="277" t="n"/>
      <c r="H64" s="41" t="n"/>
    </row>
    <row r="65" ht="11.25" customFormat="1" customHeight="1" s="41" thickBot="1">
      <c r="A65" s="4" t="n"/>
      <c r="B65" s="41" t="n"/>
      <c r="C65" s="41" t="n"/>
      <c r="D65" s="41" t="n"/>
      <c r="E65" s="41" t="n"/>
      <c r="F65" s="41" t="n"/>
      <c r="G65" s="41" t="n"/>
    </row>
    <row r="66" ht="14.25" customFormat="1" customHeight="1" s="37" thickBot="1">
      <c r="A66" s="320" t="inlineStr">
        <is>
          <t>8. Ondertekening namens:</t>
        </is>
      </c>
      <c r="B66" s="321" t="n"/>
      <c r="C66" s="321" t="n"/>
      <c r="D66" s="321" t="n"/>
      <c r="E66" s="321" t="n"/>
      <c r="F66" s="321" t="n"/>
      <c r="G66" s="322" t="n"/>
    </row>
    <row r="67" ht="14.25" customFormat="1" customHeight="1" s="37" thickBot="1">
      <c r="A67" s="323" t="inlineStr">
        <is>
          <t xml:space="preserve">Ondertekend door en bijbehorende gegevens naar waarheid verstrekt namens, </t>
        </is>
      </c>
      <c r="B67" s="321" t="n"/>
      <c r="C67" s="321" t="n"/>
      <c r="D67" s="321" t="n"/>
      <c r="E67" s="321" t="n"/>
      <c r="F67" s="321" t="n"/>
      <c r="G67" s="322" t="n"/>
    </row>
    <row r="68" ht="14.25" customFormat="1" customHeight="1" s="37" thickBot="1">
      <c r="A68" s="324" t="inlineStr">
        <is>
          <t>Gemeente, omgevingsdienst of regionale uitvoeringsdienst</t>
        </is>
      </c>
      <c r="B68" s="321" t="n"/>
      <c r="C68" s="321" t="n"/>
      <c r="D68" s="321" t="n"/>
      <c r="E68" s="321" t="n"/>
      <c r="F68" s="321" t="n"/>
      <c r="G68" s="322" t="n"/>
    </row>
    <row r="69" ht="12.75" customHeight="1">
      <c r="A69" s="186" t="inlineStr">
        <is>
          <t>Naam:</t>
        </is>
      </c>
      <c r="B69" s="103" t="n"/>
      <c r="C69" s="298" t="n"/>
      <c r="D69" s="296" t="n"/>
      <c r="E69" s="105" t="inlineStr">
        <is>
          <t>Handtekening:</t>
        </is>
      </c>
      <c r="G69" s="304" t="n"/>
    </row>
    <row r="70" ht="12" customHeight="1">
      <c r="A70" s="305" t="n"/>
      <c r="B70" s="306" t="n"/>
      <c r="D70" s="304" t="n"/>
      <c r="E70" s="306" t="n"/>
      <c r="G70" s="304" t="n"/>
    </row>
    <row r="71">
      <c r="A71" s="307" t="n"/>
      <c r="B71" s="308" t="n"/>
      <c r="C71" s="309" t="n"/>
      <c r="D71" s="310" t="n"/>
      <c r="E71" s="306" t="n"/>
      <c r="G71" s="304" t="n"/>
    </row>
    <row r="72">
      <c r="A72" s="111" t="inlineStr">
        <is>
          <t>Functie:</t>
        </is>
      </c>
      <c r="B72" s="103" t="n"/>
      <c r="C72" s="298" t="n"/>
      <c r="D72" s="296" t="n"/>
      <c r="E72" s="306" t="n"/>
      <c r="G72" s="304" t="n"/>
    </row>
    <row r="73">
      <c r="A73" s="325" t="n"/>
      <c r="B73" s="306" t="n"/>
      <c r="D73" s="304" t="n"/>
      <c r="E73" s="306" t="n"/>
      <c r="G73" s="304" t="n"/>
    </row>
    <row r="74">
      <c r="A74" s="325" t="n"/>
      <c r="B74" s="308" t="n"/>
      <c r="C74" s="309" t="n"/>
      <c r="D74" s="310" t="n"/>
      <c r="E74" s="306" t="n"/>
      <c r="G74" s="304" t="n"/>
    </row>
    <row r="75">
      <c r="A75" s="326" t="inlineStr">
        <is>
          <t>Plaats:</t>
        </is>
      </c>
      <c r="B75" s="103" t="n"/>
      <c r="C75" s="298" t="n"/>
      <c r="D75" s="296" t="n"/>
      <c r="E75" s="306" t="n"/>
      <c r="G75" s="304" t="n"/>
    </row>
    <row r="76">
      <c r="A76" s="315" t="n"/>
      <c r="B76" s="306" t="n"/>
      <c r="D76" s="304" t="n"/>
      <c r="E76" s="306" t="n"/>
      <c r="G76" s="304" t="n"/>
    </row>
    <row r="77" ht="12" customHeight="1">
      <c r="A77" s="327" t="n"/>
      <c r="B77" s="308" t="n"/>
      <c r="C77" s="309" t="n"/>
      <c r="D77" s="310" t="n"/>
      <c r="E77" s="306" t="n"/>
      <c r="G77" s="304" t="n"/>
    </row>
    <row r="78">
      <c r="A78" s="328" t="inlineStr">
        <is>
          <t>Datum:</t>
        </is>
      </c>
      <c r="B78" s="103" t="n"/>
      <c r="C78" s="298" t="n"/>
      <c r="D78" s="296" t="n"/>
      <c r="E78" s="306" t="n"/>
      <c r="G78" s="304" t="n"/>
    </row>
    <row r="79">
      <c r="A79" s="315" t="n"/>
      <c r="B79" s="306" t="n"/>
      <c r="D79" s="304" t="n"/>
      <c r="E79" s="306" t="n"/>
      <c r="G79" s="304" t="n"/>
    </row>
    <row r="80" ht="12.75" customHeight="1" thickBot="1">
      <c r="A80" s="318" t="n"/>
      <c r="B80" s="308" t="n"/>
      <c r="C80" s="309" t="n"/>
      <c r="D80" s="310" t="n"/>
      <c r="E80" s="308" t="n"/>
      <c r="F80" s="309" t="n"/>
      <c r="G80" s="310" t="n"/>
    </row>
    <row r="81" ht="14.25" customHeight="1">
      <c r="A81" s="171" t="inlineStr">
        <is>
          <t>Rijkswaterstaat</t>
        </is>
      </c>
      <c r="B81" s="271" t="n"/>
      <c r="C81" s="271" t="n"/>
      <c r="D81" s="271" t="n"/>
      <c r="E81" s="271" t="n"/>
      <c r="F81" s="271" t="n"/>
      <c r="G81" s="329" t="n"/>
    </row>
    <row r="82">
      <c r="A82" s="174" t="inlineStr">
        <is>
          <t>Naam:</t>
        </is>
      </c>
      <c r="B82" s="175" t="inlineStr">
        <is>
          <t>Marlies Emmen</t>
        </is>
      </c>
      <c r="D82" s="304" t="n"/>
      <c r="E82" s="105" t="inlineStr">
        <is>
          <t>Handtekening:</t>
        </is>
      </c>
      <c r="G82" s="304" t="n"/>
    </row>
    <row r="83" ht="11.25" customHeight="1">
      <c r="A83" s="305" t="n"/>
      <c r="B83" s="306" t="n"/>
      <c r="D83" s="304" t="n"/>
      <c r="E83" s="306" t="n"/>
      <c r="G83" s="304" t="n"/>
    </row>
    <row r="84" ht="11.25" customHeight="1">
      <c r="A84" s="307" t="n"/>
      <c r="B84" s="308" t="n"/>
      <c r="C84" s="309" t="n"/>
      <c r="D84" s="310" t="n"/>
      <c r="E84" s="306" t="n"/>
      <c r="G84" s="304" t="n"/>
    </row>
    <row r="85" ht="11.25" customHeight="1">
      <c r="A85" s="165" t="inlineStr">
        <is>
          <t>Functie:</t>
        </is>
      </c>
      <c r="B85" s="162" t="inlineStr">
        <is>
          <t>Afdelingshoofd</t>
        </is>
      </c>
      <c r="C85" s="298" t="n"/>
      <c r="D85" s="296" t="n"/>
      <c r="E85" s="306" t="n"/>
      <c r="G85" s="304" t="n"/>
    </row>
    <row r="86" ht="11.25" customHeight="1">
      <c r="A86" s="305" t="n"/>
      <c r="B86" s="306" t="n"/>
      <c r="D86" s="304" t="n"/>
      <c r="E86" s="306" t="n"/>
      <c r="G86" s="304" t="n"/>
    </row>
    <row r="87" ht="11.25" customHeight="1">
      <c r="A87" s="307" t="n"/>
      <c r="B87" s="308" t="n"/>
      <c r="C87" s="309" t="n"/>
      <c r="D87" s="310" t="n"/>
      <c r="E87" s="306" t="n"/>
      <c r="G87" s="304" t="n"/>
    </row>
    <row r="88" ht="11.25" customHeight="1">
      <c r="A88" s="165" t="inlineStr">
        <is>
          <t>Plaats:</t>
        </is>
      </c>
      <c r="B88" s="162" t="n"/>
      <c r="C88" s="298" t="n"/>
      <c r="D88" s="296" t="n"/>
      <c r="E88" s="306" t="n"/>
      <c r="G88" s="304" t="n"/>
    </row>
    <row r="89" ht="11.25" customHeight="1">
      <c r="A89" s="305" t="n"/>
      <c r="B89" s="306" t="n"/>
      <c r="D89" s="304" t="n"/>
      <c r="E89" s="306" t="n"/>
      <c r="G89" s="304" t="n"/>
    </row>
    <row r="90" ht="11.25" customHeight="1">
      <c r="A90" s="307" t="n"/>
      <c r="B90" s="308" t="n"/>
      <c r="C90" s="309" t="n"/>
      <c r="D90" s="310" t="n"/>
      <c r="E90" s="306" t="n"/>
      <c r="G90" s="304" t="n"/>
    </row>
    <row r="91">
      <c r="A91" s="165" t="inlineStr">
        <is>
          <t>Datum:</t>
        </is>
      </c>
      <c r="B91" s="162" t="n"/>
      <c r="C91" s="298" t="n"/>
      <c r="D91" s="296" t="n"/>
      <c r="E91" s="306" t="n"/>
      <c r="G91" s="304" t="n"/>
    </row>
    <row r="92" ht="11.25" customHeight="1">
      <c r="A92" s="305" t="n"/>
      <c r="B92" s="306" t="n"/>
      <c r="D92" s="304" t="n"/>
      <c r="E92" s="306" t="n"/>
      <c r="G92" s="304" t="n"/>
    </row>
    <row r="93" ht="16.5" customHeight="1" thickBot="1">
      <c r="A93" s="307" t="n"/>
      <c r="B93" s="308" t="n"/>
      <c r="C93" s="309" t="n"/>
      <c r="D93" s="310" t="n"/>
      <c r="E93" s="308" t="n"/>
      <c r="F93" s="309" t="n"/>
      <c r="G93" s="310" t="n"/>
    </row>
    <row r="94" ht="14.25" customHeight="1"/>
    <row r="95" ht="16.5" customHeight="1"/>
    <row r="98">
      <c r="B98" s="5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93">
    <mergeCell ref="A66:G66"/>
    <mergeCell ref="A67:G67"/>
    <mergeCell ref="A68:G68"/>
    <mergeCell ref="A69:A71"/>
    <mergeCell ref="A1:G1"/>
    <mergeCell ref="A33:B33"/>
    <mergeCell ref="A34:B34"/>
    <mergeCell ref="C32:G32"/>
    <mergeCell ref="C33:G33"/>
    <mergeCell ref="C34:G34"/>
    <mergeCell ref="A30:B30"/>
    <mergeCell ref="C30:G30"/>
    <mergeCell ref="A27:G27"/>
    <mergeCell ref="A31:G31"/>
    <mergeCell ref="A32:B32"/>
    <mergeCell ref="A28:B28"/>
    <mergeCell ref="B88:D90"/>
    <mergeCell ref="A91:A93"/>
    <mergeCell ref="B91:D93"/>
    <mergeCell ref="A78:A80"/>
    <mergeCell ref="B78:D80"/>
    <mergeCell ref="A81:G81"/>
    <mergeCell ref="A82:A84"/>
    <mergeCell ref="B82:D84"/>
    <mergeCell ref="E82:G93"/>
    <mergeCell ref="A85:A87"/>
    <mergeCell ref="B85:D87"/>
    <mergeCell ref="A88:A90"/>
    <mergeCell ref="A2:G2"/>
    <mergeCell ref="A26:G26"/>
    <mergeCell ref="C16:G16"/>
    <mergeCell ref="A17:B17"/>
    <mergeCell ref="C17:G17"/>
    <mergeCell ref="A10:G10"/>
    <mergeCell ref="A14:G14"/>
    <mergeCell ref="A21:B21"/>
    <mergeCell ref="C21:G21"/>
    <mergeCell ref="A22:B22"/>
    <mergeCell ref="C22:G22"/>
    <mergeCell ref="A23:B23"/>
    <mergeCell ref="C23:G23"/>
    <mergeCell ref="A18:G18"/>
    <mergeCell ref="A19:G19"/>
    <mergeCell ref="A20:B20"/>
    <mergeCell ref="A61:A64"/>
    <mergeCell ref="B61:G64"/>
    <mergeCell ref="A42:A44"/>
    <mergeCell ref="B42:D44"/>
    <mergeCell ref="E42:G53"/>
    <mergeCell ref="A45:A47"/>
    <mergeCell ref="B45:D47"/>
    <mergeCell ref="A48:A50"/>
    <mergeCell ref="B48:D50"/>
    <mergeCell ref="A51:A53"/>
    <mergeCell ref="B51:D53"/>
    <mergeCell ref="A55:G55"/>
    <mergeCell ref="A56:G56"/>
    <mergeCell ref="A57:A60"/>
    <mergeCell ref="B57:G58"/>
    <mergeCell ref="B59:G60"/>
    <mergeCell ref="B69:D71"/>
    <mergeCell ref="E69:G80"/>
    <mergeCell ref="A72:A74"/>
    <mergeCell ref="B72:D74"/>
    <mergeCell ref="A75:A77"/>
    <mergeCell ref="B75:D77"/>
    <mergeCell ref="A41:G41"/>
    <mergeCell ref="A24:G24"/>
    <mergeCell ref="A37:G37"/>
    <mergeCell ref="A38:G38"/>
    <mergeCell ref="A40:G40"/>
    <mergeCell ref="C28:G28"/>
    <mergeCell ref="A29:B29"/>
    <mergeCell ref="C29:G29"/>
    <mergeCell ref="C20:G20"/>
    <mergeCell ref="A9:G9"/>
    <mergeCell ref="A11:B11"/>
    <mergeCell ref="C11:G11"/>
    <mergeCell ref="A12:B12"/>
    <mergeCell ref="C12:G12"/>
    <mergeCell ref="A13:B13"/>
    <mergeCell ref="C13:G13"/>
    <mergeCell ref="A15:B15"/>
    <mergeCell ref="C15:G15"/>
    <mergeCell ref="A16:B16"/>
    <mergeCell ref="A7:B7"/>
    <mergeCell ref="C7:G7"/>
    <mergeCell ref="A6:B6"/>
    <mergeCell ref="C6:G6"/>
    <mergeCell ref="A3:G3"/>
    <mergeCell ref="A4:G4"/>
    <mergeCell ref="A5:B5"/>
    <mergeCell ref="C5:G5"/>
  </mergeCells>
  <hyperlinks>
    <hyperlink xmlns:r="http://schemas.openxmlformats.org/officeDocument/2006/relationships" ref="A24" display="* Zie de website &quot;Versterking&quot; op www.infomil.nl/extra-energiebesparing." r:id="rId1"/>
  </hyperlinks>
  <pageMargins left="0.7" right="0.7" top="0.75" bottom="0.75" header="0.3" footer="0.3"/>
  <pageSetup orientation="portrait" paperSize="9" scale="76" fitToHeight="0" horizontalDpi="300"/>
  <rowBreaks count="1" manualBreakCount="1">
    <brk id="52" min="0" max="16383" man="1"/>
  </rowBreaks>
</worksheet>
</file>

<file path=xl/worksheets/sheet10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Meppel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11889.34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1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Midden-Drenthe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12754.02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2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Noordenveld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7998.28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Tynaarlo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7565.94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1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Westerveld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6701.27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18"/>
  <sheetViews>
    <sheetView showGridLines="0" zoomScale="90" workbookViewId="0">
      <selection activeCell="A1" sqref="A1:E1"/>
    </sheetView>
  </sheetViews>
  <sheetFormatPr baseColWidth="8" defaultRowHeight="15"/>
  <cols>
    <col width="18.140625" customWidth="1" min="1" max="1"/>
    <col width="25.7109375" customWidth="1" min="2" max="5"/>
  </cols>
  <sheetData>
    <row r="1">
      <c r="A1" s="204" t="inlineStr">
        <is>
          <t xml:space="preserve"> - Samenvatting -</t>
        </is>
      </c>
      <c r="F1" s="32" t="n"/>
    </row>
    <row r="2">
      <c r="A2" s="205" t="inlineStr">
        <is>
          <t>Aanvraag gemeente, omgevingsdienst of regionale uitvoeringsdienst</t>
        </is>
      </c>
      <c r="F2" s="33" t="n"/>
    </row>
    <row r="3" ht="15.75" customHeight="1" thickBot="1">
      <c r="A3" s="21" t="n"/>
      <c r="B3" s="21" t="n"/>
      <c r="C3" s="21" t="n"/>
      <c r="D3" s="21" t="n"/>
      <c r="E3" s="21" t="n"/>
    </row>
    <row r="4" ht="23.25" customHeight="1" thickBot="1">
      <c r="A4" s="54" t="inlineStr">
        <is>
          <t>Gemeente</t>
        </is>
      </c>
      <c r="B4" s="55" t="inlineStr">
        <is>
          <t>Maximale financiele reservering</t>
        </is>
      </c>
      <c r="C4" s="55" t="inlineStr">
        <is>
          <t>Geplande financiele reservering</t>
        </is>
      </c>
      <c r="D4" s="55" t="inlineStr">
        <is>
          <t>Restant financiele reservering</t>
        </is>
      </c>
      <c r="E4" s="55" t="inlineStr">
        <is>
          <t>Percentage nog besteedbaar</t>
        </is>
      </c>
    </row>
    <row r="5" ht="15.75" customHeight="1" thickBot="1">
      <c r="A5" s="56" t="inlineStr">
        <is>
          <t>Aa en Hunze</t>
        </is>
      </c>
      <c r="B5" s="330" t="n">
        <v>5836.59</v>
      </c>
      <c r="C5" s="330">
        <f>'Aa en Hunze'!N37</f>
        <v/>
      </c>
      <c r="D5" s="331">
        <f>B5-C5</f>
        <v/>
      </c>
      <c r="E5" s="59">
        <f>D5/B5</f>
        <v/>
      </c>
    </row>
    <row r="6" ht="15.75" customHeight="1" thickBot="1">
      <c r="A6" s="56" t="inlineStr">
        <is>
          <t>Assen</t>
        </is>
      </c>
      <c r="B6" s="330" t="n">
        <v>17942.1</v>
      </c>
      <c r="C6" s="330">
        <f>'Assen'!N37</f>
        <v/>
      </c>
      <c r="D6" s="331">
        <f>B6-C6</f>
        <v/>
      </c>
      <c r="E6" s="59">
        <f>D6/B6</f>
        <v/>
      </c>
    </row>
    <row r="7" ht="15.75" customHeight="1" thickBot="1">
      <c r="A7" s="56" t="inlineStr">
        <is>
          <t>Borger-Odoorn</t>
        </is>
      </c>
      <c r="B7" s="330" t="n">
        <v>6701.27</v>
      </c>
      <c r="C7" s="330">
        <f>'Borger-Odoorn'!N37</f>
        <v/>
      </c>
      <c r="D7" s="331">
        <f>B7-C7</f>
        <v/>
      </c>
      <c r="E7" s="59">
        <f>D7/B7</f>
        <v/>
      </c>
    </row>
    <row r="8" ht="15.75" customHeight="1" thickBot="1">
      <c r="A8" s="56" t="inlineStr">
        <is>
          <t>Coevorden</t>
        </is>
      </c>
      <c r="B8" s="330" t="n">
        <v>13186.36</v>
      </c>
      <c r="C8" s="330">
        <f>'Coevorden'!N37</f>
        <v/>
      </c>
      <c r="D8" s="331">
        <f>B8-C8</f>
        <v/>
      </c>
      <c r="E8" s="59">
        <f>D8/B8</f>
        <v/>
      </c>
    </row>
    <row r="9" ht="15.75" customHeight="1" thickBot="1">
      <c r="A9" s="56" t="inlineStr">
        <is>
          <t>De Wolden</t>
        </is>
      </c>
      <c r="B9" s="330" t="n">
        <v>7565.94</v>
      </c>
      <c r="C9" s="330">
        <f>'De Wolden'!N37</f>
        <v/>
      </c>
      <c r="D9" s="331">
        <f>B9-C9</f>
        <v/>
      </c>
      <c r="E9" s="59">
        <f>D9/B9</f>
        <v/>
      </c>
    </row>
    <row r="10" ht="15.75" customHeight="1" thickBot="1">
      <c r="A10" s="56" t="inlineStr">
        <is>
          <t>Emmen</t>
        </is>
      </c>
      <c r="B10" s="330" t="n">
        <v>31560.8</v>
      </c>
      <c r="C10" s="330">
        <f>'Emmen'!N37</f>
        <v/>
      </c>
      <c r="D10" s="331">
        <f>B10-C10</f>
        <v/>
      </c>
      <c r="E10" s="59">
        <f>D10/B10</f>
        <v/>
      </c>
    </row>
    <row r="11" ht="15.75" customHeight="1" thickBot="1">
      <c r="A11" s="56" t="inlineStr">
        <is>
          <t>Hoogeveen</t>
        </is>
      </c>
      <c r="B11" s="330" t="n">
        <v>15780.4</v>
      </c>
      <c r="C11" s="330">
        <f>'Hoogeveen'!N37</f>
        <v/>
      </c>
      <c r="D11" s="331">
        <f>B11-C11</f>
        <v/>
      </c>
      <c r="E11" s="59">
        <f>D11/B11</f>
        <v/>
      </c>
    </row>
    <row r="12" ht="15.75" customHeight="1" thickBot="1">
      <c r="A12" s="56" t="inlineStr">
        <is>
          <t>Meppel</t>
        </is>
      </c>
      <c r="B12" s="330" t="n">
        <v>11889.34</v>
      </c>
      <c r="C12" s="330">
        <f>'Meppel'!N37</f>
        <v/>
      </c>
      <c r="D12" s="331">
        <f>B12-C12</f>
        <v/>
      </c>
      <c r="E12" s="59">
        <f>D12/B12</f>
        <v/>
      </c>
    </row>
    <row r="13" ht="15.75" customHeight="1" thickBot="1">
      <c r="A13" s="56" t="inlineStr">
        <is>
          <t>Midden-Drenthe</t>
        </is>
      </c>
      <c r="B13" s="330" t="n">
        <v>12754.02</v>
      </c>
      <c r="C13" s="330">
        <f>'Midden-Drenthe'!N37</f>
        <v/>
      </c>
      <c r="D13" s="331">
        <f>B13-C13</f>
        <v/>
      </c>
      <c r="E13" s="59">
        <f>D13/B13</f>
        <v/>
      </c>
    </row>
    <row r="14" ht="15.75" customHeight="1" thickBot="1">
      <c r="A14" s="56" t="inlineStr">
        <is>
          <t>Noordenveld</t>
        </is>
      </c>
      <c r="B14" s="330" t="n">
        <v>7998.28</v>
      </c>
      <c r="C14" s="330">
        <f>'Noordenveld'!N37</f>
        <v/>
      </c>
      <c r="D14" s="331">
        <f>B14-C14</f>
        <v/>
      </c>
      <c r="E14" s="59">
        <f>D14/B14</f>
        <v/>
      </c>
    </row>
    <row r="15" ht="15.75" customHeight="1" thickBot="1">
      <c r="A15" s="56" t="inlineStr">
        <is>
          <t>Tynaarlo</t>
        </is>
      </c>
      <c r="B15" s="330" t="n">
        <v>7565.94</v>
      </c>
      <c r="C15" s="330">
        <f>'Tynaarlo'!N37</f>
        <v/>
      </c>
      <c r="D15" s="331">
        <f>B15-C15</f>
        <v/>
      </c>
      <c r="E15" s="59">
        <f>D15/B15</f>
        <v/>
      </c>
    </row>
    <row r="16" ht="15.75" customHeight="1" thickBot="1">
      <c r="A16" s="56" t="inlineStr">
        <is>
          <t>Westerveld</t>
        </is>
      </c>
      <c r="B16" s="330" t="n">
        <v>6701.27</v>
      </c>
      <c r="C16" s="330">
        <f>'Westerveld'!N37</f>
        <v/>
      </c>
      <c r="D16" s="331">
        <f>B16-C16</f>
        <v/>
      </c>
      <c r="E16" s="59">
        <f>D16/B16</f>
        <v/>
      </c>
    </row>
    <row r="17" ht="15.75" customHeight="1" thickBot="1">
      <c r="A17" s="332" t="inlineStr">
        <is>
          <t>Totaal</t>
        </is>
      </c>
      <c r="B17" s="333">
        <f>SUM(B5:B16)</f>
        <v/>
      </c>
      <c r="C17" s="333">
        <f>SUM(C5:C16)</f>
        <v/>
      </c>
      <c r="D17" s="334">
        <f>SUM(D5:D16)</f>
        <v/>
      </c>
      <c r="E17" s="335">
        <f>D17/B17</f>
        <v/>
      </c>
    </row>
    <row r="18" ht="15.75" customHeight="1" thickBot="1">
      <c r="A18" t="inlineStr">
        <is>
          <t>*Alle bovenstaande bedragen tonen de financiele reserveringen inclusief BTW.</t>
        </is>
      </c>
    </row>
    <row r="19" ht="15.75" customHeight="1" thickBot="1"/>
    <row r="20" ht="15.75" customHeight="1" thickBot="1"/>
    <row r="21" ht="15.75" customHeight="1" thickBot="1"/>
    <row r="22" ht="15.75" customHeight="1" thickBot="1"/>
    <row r="23" ht="15.75" customHeight="1" thickBot="1"/>
    <row r="24" ht="15.75" customHeight="1" thickBot="1"/>
    <row r="25" ht="15.75" customHeight="1" thickBot="1"/>
    <row r="26" ht="15.75" customHeight="1" thickBot="1"/>
    <row r="27" ht="15.75" customHeight="1" thickBot="1"/>
    <row r="28" ht="15.75" customHeight="1" thickBot="1"/>
    <row r="29" ht="15.75" customHeight="1" thickBot="1"/>
    <row r="30" ht="15.75" customHeight="1" thickBot="1"/>
    <row r="31" ht="15.75" customHeight="1" thickBot="1"/>
    <row r="32" ht="15.75" customHeight="1" thickBot="1"/>
    <row r="33" ht="15.75" customHeight="1" thickBot="1"/>
    <row r="34" ht="15.75" customHeight="1" thickBot="1"/>
    <row r="35" ht="15.75" customHeight="1" thickBot="1"/>
    <row r="36" ht="15.75" customHeight="1" thickBot="1"/>
    <row r="37" ht="15.75" customHeight="1" thickBot="1"/>
    <row r="38" ht="15.75" customHeight="1" thickBot="1"/>
    <row r="39" ht="15.75" customHeight="1" thickBot="1"/>
    <row r="40" ht="15.75" customHeight="1" thickBot="1"/>
    <row r="41" ht="15.75" customHeight="1" thickBot="1"/>
    <row r="42" ht="14.25" customHeight="1"/>
    <row r="43" hidden="1"/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3">
    <mergeCell ref="A1:E1"/>
    <mergeCell ref="A2:E2"/>
    <mergeCell ref="A42:E43"/>
  </mergeCells>
  <conditionalFormatting sqref="A41">
    <cfRule type="cellIs" priority="5" operator="equal" dxfId="1" stopIfTrue="1">
      <formula>"   "</formula>
    </cfRule>
    <cfRule type="cellIs" priority="6" operator="equal" dxfId="0" stopIfTrue="1">
      <formula>"    "</formula>
    </cfRule>
  </conditionalFormatting>
  <pageMargins left="0.7" right="0.7" top="0.75" bottom="0.75" header="0.3" footer="0.3"/>
  <pageSetup orientation="portrait" paperSize="9" horizontalDpi="300" verticalDpi="300"/>
</worksheet>
</file>

<file path=xl/worksheets/sheet3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Aa en Hunze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5836.59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4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Assen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17942.1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5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Borger-Odoorn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6701.27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6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Coevorden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13186.36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7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De Wolden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7565.94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8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Emmen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31560.8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xl/worksheets/sheet9.xml><?xml version="1.0" encoding="utf-8"?>
<worksheet xmlns="http://schemas.openxmlformats.org/spreadsheetml/2006/main">
  <sheetPr codeName="Blad3">
    <outlinePr summaryBelow="1" summaryRight="1"/>
    <pageSetUpPr/>
  </sheetPr>
  <dimension ref="A1:AB75"/>
  <sheetViews>
    <sheetView zoomScale="90" workbookViewId="0">
      <selection activeCell="A1" sqref="A1"/>
    </sheetView>
  </sheetViews>
  <sheetFormatPr baseColWidth="8" defaultColWidth="9.140625" defaultRowHeight="11.25"/>
  <cols>
    <col width="9.140625" customWidth="1" style="41" min="1" max="1"/>
    <col width="10.28515625" customWidth="1" style="41" min="2" max="2"/>
    <col width="9.140625" customWidth="1" style="41" min="3" max="3"/>
    <col width="27.140625" customWidth="1" style="41" min="4" max="4"/>
    <col width="9.140625" customWidth="1" style="41" min="5" max="8"/>
    <col width="25.140625" customWidth="1" style="41" min="9" max="9"/>
    <col width="18.85546875" customWidth="1" style="41" min="10" max="15"/>
    <col width="20.42578125" customWidth="1" style="41" min="16" max="28"/>
    <col width="9.140625" customWidth="1" style="41" min="29" max="16384"/>
  </cols>
  <sheetData>
    <row r="1" ht="15" customHeight="1">
      <c r="A1" s="204" t="inlineStr">
        <is>
          <t xml:space="preserve"> - Diensten per gemeente -</t>
        </is>
      </c>
      <c r="J1" s="43" t="n"/>
    </row>
    <row r="2" ht="15" customHeight="1">
      <c r="A2" s="205" t="inlineStr">
        <is>
          <t>Aanvraag gemeente, omgevingsdienst of regionale uitvoeringsdienst</t>
        </is>
      </c>
      <c r="J2" s="43" t="n"/>
    </row>
    <row r="3" ht="12" customHeight="1" thickBot="1">
      <c r="B3" s="41" t="n"/>
      <c r="C3" s="41" t="n"/>
      <c r="D3" s="41" t="n"/>
      <c r="E3" s="41" t="n"/>
      <c r="F3" s="41" t="n"/>
      <c r="G3" s="41" t="n"/>
      <c r="H3" s="41" t="n"/>
      <c r="I3" s="41" t="n"/>
      <c r="J3" s="41" t="n"/>
    </row>
    <row r="4" ht="12" customHeight="1" thickBot="1">
      <c r="A4" s="231" t="inlineStr">
        <is>
          <t>9. Financiële reservering van deze gemeente:</t>
        </is>
      </c>
      <c r="B4" s="321" t="n"/>
      <c r="C4" s="321" t="n"/>
      <c r="D4" s="321" t="n"/>
      <c r="E4" s="321" t="n"/>
      <c r="F4" s="321" t="n"/>
      <c r="G4" s="321" t="n"/>
      <c r="H4" s="321" t="n"/>
      <c r="I4" s="322" t="n"/>
      <c r="J4" s="42" t="n"/>
      <c r="K4" s="42" t="n"/>
      <c r="L4" s="42" t="n"/>
      <c r="M4" s="42" t="n"/>
      <c r="N4" s="42" t="n"/>
    </row>
    <row r="5" ht="12" customHeight="1" thickBot="1">
      <c r="A5" s="230" t="inlineStr">
        <is>
          <t>Naam gemeente:</t>
        </is>
      </c>
      <c r="B5" s="294" t="n"/>
      <c r="C5" s="294" t="n"/>
      <c r="D5" s="314" t="n"/>
      <c r="E5" s="235" t="inlineStr">
        <is>
          <t>Hoogeveen</t>
        </is>
      </c>
      <c r="F5" s="294" t="n"/>
      <c r="G5" s="294" t="n"/>
      <c r="H5" s="294" t="n"/>
      <c r="I5" s="314" t="n"/>
      <c r="J5" s="266" t="n"/>
      <c r="K5" s="42" t="n"/>
      <c r="L5" s="42" t="n"/>
      <c r="M5" s="42" t="n"/>
      <c r="N5" s="42" t="n"/>
    </row>
    <row r="6" ht="12" customHeight="1" thickBot="1">
      <c r="A6" s="315" t="n"/>
      <c r="D6" s="274" t="n"/>
      <c r="E6" s="315" t="n"/>
      <c r="I6" s="274" t="n"/>
      <c r="J6" s="315" t="n"/>
      <c r="K6" s="42" t="n"/>
      <c r="L6" s="42" t="n"/>
      <c r="M6" s="42" t="n"/>
      <c r="N6" s="42" t="n"/>
    </row>
    <row r="7" ht="12" customHeight="1" thickBot="1">
      <c r="A7" s="315" t="n"/>
      <c r="D7" s="274" t="n"/>
      <c r="E7" s="315" t="n"/>
      <c r="I7" s="274" t="n"/>
      <c r="J7" s="315" t="n"/>
      <c r="K7" s="42" t="n"/>
      <c r="L7" s="42" t="n"/>
      <c r="M7" s="42" t="n"/>
      <c r="N7" s="42" t="n"/>
    </row>
    <row r="8" ht="12" customHeight="1" thickBot="1">
      <c r="A8" s="318" t="n"/>
      <c r="B8" s="276" t="n"/>
      <c r="C8" s="276" t="n"/>
      <c r="D8" s="277" t="n"/>
      <c r="E8" s="318" t="n"/>
      <c r="F8" s="276" t="n"/>
      <c r="G8" s="276" t="n"/>
      <c r="H8" s="276" t="n"/>
      <c r="I8" s="277" t="n"/>
      <c r="J8" s="315" t="n"/>
      <c r="K8" s="42" t="n"/>
      <c r="L8" s="42" t="n"/>
      <c r="M8" s="42" t="n"/>
      <c r="N8" s="42" t="n"/>
    </row>
    <row r="9" ht="12" customHeight="1" thickBot="1">
      <c r="A9" s="229" t="inlineStr">
        <is>
          <t>Maximale financiële reservering in 2021*:</t>
        </is>
      </c>
      <c r="B9" s="294" t="n"/>
      <c r="C9" s="294" t="n"/>
      <c r="D9" s="314" t="n"/>
      <c r="E9" s="235" t="n">
        <v>15780.4</v>
      </c>
      <c r="F9" s="294" t="n"/>
      <c r="G9" s="294" t="n"/>
      <c r="H9" s="294" t="n"/>
      <c r="I9" s="314" t="n"/>
      <c r="J9" s="266" t="n"/>
    </row>
    <row r="10" ht="12" customHeight="1" thickBot="1">
      <c r="A10" s="315" t="n"/>
      <c r="D10" s="274" t="n"/>
      <c r="E10" s="315" t="n"/>
      <c r="I10" s="274" t="n"/>
      <c r="J10" s="315" t="n"/>
    </row>
    <row r="11" ht="12" customHeight="1" thickBot="1">
      <c r="A11" s="315" t="n"/>
      <c r="D11" s="274" t="n"/>
      <c r="E11" s="315" t="n"/>
      <c r="I11" s="274" t="n"/>
      <c r="J11" s="315" t="n"/>
    </row>
    <row r="12" ht="12" customHeight="1" thickBot="1">
      <c r="A12" s="318" t="n"/>
      <c r="B12" s="276" t="n"/>
      <c r="C12" s="276" t="n"/>
      <c r="D12" s="277" t="n"/>
      <c r="E12" s="318" t="n"/>
      <c r="F12" s="276" t="n"/>
      <c r="G12" s="276" t="n"/>
      <c r="H12" s="276" t="n"/>
      <c r="I12" s="277" t="n"/>
      <c r="J12" s="315" t="n"/>
    </row>
    <row r="13" ht="12" customHeight="1" thickBot="1">
      <c r="A13" s="229" t="inlineStr">
        <is>
          <t>Percentage ingevuld van maximale reservering in 2021:</t>
        </is>
      </c>
      <c r="B13" s="294" t="n"/>
      <c r="C13" s="294" t="n"/>
      <c r="D13" s="314" t="n"/>
      <c r="E13" s="268">
        <f>N37/E9</f>
        <v/>
      </c>
      <c r="F13" s="294" t="n"/>
      <c r="G13" s="294" t="n"/>
      <c r="H13" s="294" t="n"/>
      <c r="I13" s="314" t="n"/>
      <c r="J13" s="266" t="n"/>
    </row>
    <row r="14" ht="12" customHeight="1" thickBot="1">
      <c r="A14" s="315" t="n"/>
      <c r="D14" s="274" t="n"/>
      <c r="E14" s="315" t="n"/>
      <c r="I14" s="274" t="n"/>
      <c r="J14" s="315" t="n"/>
    </row>
    <row r="15" ht="12" customHeight="1" thickBot="1">
      <c r="A15" s="315" t="n"/>
      <c r="D15" s="274" t="n"/>
      <c r="E15" s="315" t="n"/>
      <c r="I15" s="274" t="n"/>
      <c r="J15" s="315" t="n"/>
    </row>
    <row r="16" ht="12" customHeight="1" thickBot="1">
      <c r="A16" s="318" t="n"/>
      <c r="B16" s="276" t="n"/>
      <c r="C16" s="276" t="n"/>
      <c r="D16" s="277" t="n"/>
      <c r="E16" s="318" t="n"/>
      <c r="F16" s="276" t="n"/>
      <c r="G16" s="276" t="n"/>
      <c r="H16" s="276" t="n"/>
      <c r="I16" s="277" t="n"/>
      <c r="J16" s="315" t="n"/>
    </row>
    <row r="17" ht="15" customHeight="1">
      <c r="A17" s="206" t="inlineStr">
        <is>
          <t>* Vastgesteld door Rijkswaterstaat op  1 0 augustus 2020.</t>
        </is>
      </c>
      <c r="B17" s="294" t="n"/>
      <c r="C17" s="294" t="n"/>
      <c r="D17" s="294" t="n"/>
      <c r="E17" s="294" t="n"/>
      <c r="F17" s="294" t="n"/>
      <c r="G17" s="294" t="n"/>
      <c r="H17" s="294" t="n"/>
      <c r="I17" s="294" t="n"/>
      <c r="J17" s="43" t="n"/>
    </row>
    <row r="18" ht="12" customHeight="1" thickBot="1">
      <c r="A18" s="9" t="n"/>
      <c r="B18" s="41" t="n"/>
      <c r="C18" s="41" t="n"/>
      <c r="D18" s="41" t="n"/>
      <c r="E18" s="41" t="n"/>
      <c r="F18" s="41" t="n"/>
      <c r="G18" s="41" t="n"/>
      <c r="H18" s="41" t="n"/>
      <c r="I18" s="41" t="n"/>
      <c r="J18" s="41" t="n"/>
    </row>
    <row r="19" ht="24.75" customHeight="1" thickBot="1">
      <c r="A19" s="336" t="inlineStr">
        <is>
          <t>10. Aanvraag aanvullende dienstverlening*:</t>
        </is>
      </c>
      <c r="B19" s="321" t="n"/>
      <c r="C19" s="321" t="n"/>
      <c r="D19" s="321" t="n"/>
      <c r="E19" s="321" t="n"/>
      <c r="F19" s="321" t="n"/>
      <c r="G19" s="321" t="n"/>
      <c r="H19" s="321" t="n"/>
      <c r="I19" s="321" t="n"/>
      <c r="J19" s="321" t="n"/>
      <c r="K19" s="321" t="n"/>
      <c r="L19" s="321" t="n"/>
      <c r="M19" s="321" t="n"/>
      <c r="N19" s="322" t="n"/>
    </row>
    <row r="20" ht="24" customHeight="1" thickBot="1">
      <c r="A20" s="10" t="inlineStr">
        <is>
          <t>Code</t>
        </is>
      </c>
      <c r="B20" s="242" t="inlineStr">
        <is>
          <t>Type werkzaamheden</t>
        </is>
      </c>
      <c r="C20" s="321" t="n"/>
      <c r="D20" s="321" t="n"/>
      <c r="E20" s="321" t="n"/>
      <c r="F20" s="321" t="n"/>
      <c r="G20" s="321" t="n"/>
      <c r="H20" s="321" t="n"/>
      <c r="I20" s="322" t="n"/>
      <c r="J20" s="10" t="inlineStr">
        <is>
          <t>Aantal</t>
        </is>
      </c>
      <c r="K20" s="10" t="inlineStr">
        <is>
          <t>Eenheid</t>
        </is>
      </c>
      <c r="L20" s="10" t="inlineStr">
        <is>
          <t>Tarief
(zonder BTW)</t>
        </is>
      </c>
      <c r="M20" s="10" t="inlineStr">
        <is>
          <t>Kosten 
(zonder BTW)</t>
        </is>
      </c>
      <c r="N20" s="10" t="inlineStr">
        <is>
          <t>Kosten 
met BTW)</t>
        </is>
      </c>
    </row>
    <row r="21" ht="24" customFormat="1" customHeight="1" s="34" thickBot="1">
      <c r="A21" s="38" t="inlineStr">
        <is>
          <t>B1</t>
        </is>
      </c>
      <c r="B21" s="244" t="inlineStr">
        <is>
          <t>Administratief toezicht bij een bedrijf of instelling uitvoeren waarop de informatieplicht van toepassing is</t>
        </is>
      </c>
      <c r="C21" s="321" t="n"/>
      <c r="D21" s="321" t="n"/>
      <c r="E21" s="321" t="n"/>
      <c r="F21" s="321" t="n"/>
      <c r="G21" s="321" t="n"/>
      <c r="H21" s="321" t="n"/>
      <c r="I21" s="322" t="n"/>
      <c r="J21" s="48" t="n">
        <v>0</v>
      </c>
      <c r="K21" s="38" t="inlineStr">
        <is>
          <t xml:space="preserve">Brieven </t>
        </is>
      </c>
      <c r="L21" s="337" t="n">
        <v>35</v>
      </c>
      <c r="M21" s="338">
        <f>IF(ISNUMBER(J21),L21*J21,"")</f>
        <v/>
      </c>
      <c r="N21" s="338">
        <f>IF(ISNUMBER(M21),1.21*M21,"")</f>
        <v/>
      </c>
      <c r="O21" s="44" t="n"/>
      <c r="P21" s="34" t="n"/>
    </row>
    <row r="22" ht="24" customFormat="1" customHeight="1" s="34" thickBot="1">
      <c r="A22" s="38" t="inlineStr">
        <is>
          <t>B2</t>
        </is>
      </c>
      <c r="B22" s="244" t="inlineStr">
        <is>
          <t>Administratieve hercontrole bij een bedrijf of instelling uitvoeren op basis van de informatieplicht</t>
        </is>
      </c>
      <c r="C22" s="321" t="n"/>
      <c r="D22" s="321" t="n"/>
      <c r="E22" s="321" t="n"/>
      <c r="F22" s="321" t="n"/>
      <c r="G22" s="321" t="n"/>
      <c r="H22" s="321" t="n"/>
      <c r="I22" s="322" t="n"/>
      <c r="J22" s="48" t="n">
        <v>0</v>
      </c>
      <c r="K22" s="38" t="inlineStr">
        <is>
          <t>Brieven</t>
        </is>
      </c>
      <c r="L22" s="337" t="n">
        <v>140</v>
      </c>
      <c r="M22" s="338">
        <f>IF(ISNUMBER(J22),L22*J22,"")</f>
        <v/>
      </c>
      <c r="N22" s="338">
        <f>IF(ISNUMBER(M22),1.21*M22,"")</f>
        <v/>
      </c>
      <c r="O22" s="44" t="n"/>
      <c r="P22" s="34" t="n"/>
    </row>
    <row r="23" ht="24" customFormat="1" customHeight="1" s="34" thickBot="1">
      <c r="A23" s="38" t="inlineStr">
        <is>
          <t>B3</t>
        </is>
      </c>
      <c r="B23" s="244" t="inlineStr">
        <is>
          <t>Administratieve hercontrole bij een bedrijf of instelling uitvoeren op basis van de informatieplicht</t>
        </is>
      </c>
      <c r="C23" s="321" t="n"/>
      <c r="D23" s="321" t="n"/>
      <c r="E23" s="321" t="n"/>
      <c r="F23" s="321" t="n"/>
      <c r="G23" s="321" t="n"/>
      <c r="H23" s="321" t="n"/>
      <c r="I23" s="322" t="n"/>
      <c r="J23" s="48" t="n">
        <v>0</v>
      </c>
      <c r="K23" s="38" t="inlineStr">
        <is>
          <t>Brieven</t>
        </is>
      </c>
      <c r="L23" s="337" t="n">
        <v>140</v>
      </c>
      <c r="M23" s="338">
        <f>IF(ISNUMBER(J23),L23*J23,"")</f>
        <v/>
      </c>
      <c r="N23" s="338">
        <f>IF(ISNUMBER(M23),1.21*M23,"")</f>
        <v/>
      </c>
      <c r="O23" s="44" t="n"/>
      <c r="P23" s="34" t="n"/>
    </row>
    <row r="24" ht="24" customFormat="1" customHeight="1" s="34" thickBot="1">
      <c r="A24" s="38" t="inlineStr">
        <is>
          <t>C1</t>
        </is>
      </c>
      <c r="B24" s="244" t="inlineStr">
        <is>
          <t>Gevelcontroles uitvoeren bij (vooralsnog) onbekende bedrijven en instellingen zonder binnen te treden</t>
        </is>
      </c>
      <c r="C24" s="321" t="n"/>
      <c r="D24" s="321" t="n"/>
      <c r="E24" s="321" t="n"/>
      <c r="F24" s="321" t="n"/>
      <c r="G24" s="321" t="n"/>
      <c r="H24" s="321" t="n"/>
      <c r="I24" s="322" t="n"/>
      <c r="J24" s="48" t="n">
        <v>0</v>
      </c>
      <c r="K24" s="38" t="inlineStr">
        <is>
          <t>Gevelcontroles</t>
        </is>
      </c>
      <c r="L24" s="337" t="n">
        <v>17.5</v>
      </c>
      <c r="M24" s="338">
        <f>IF(ISNUMBER(J24),L24*J24,"")</f>
        <v/>
      </c>
      <c r="N24" s="338">
        <f>IF(ISNUMBER(M24),1.21*M24,"")</f>
        <v/>
      </c>
      <c r="O24" s="44" t="n"/>
      <c r="P24" s="34" t="n"/>
    </row>
    <row r="25" ht="24" customFormat="1" customHeight="1" s="34" thickBot="1">
      <c r="A25" s="38" t="inlineStr">
        <is>
          <t>C2</t>
        </is>
      </c>
      <c r="B25" s="244" t="inlineStr">
        <is>
          <t>Administratieve opvolging van gevelcontroles uitvoeren of een analyse van een adressenlijst uitvoeren bij (vooralsnog) onbekende bedrijven en instellingen zonder binnen te treden</t>
        </is>
      </c>
      <c r="C25" s="321" t="n"/>
      <c r="D25" s="321" t="n"/>
      <c r="E25" s="321" t="n"/>
      <c r="F25" s="321" t="n"/>
      <c r="G25" s="321" t="n"/>
      <c r="H25" s="321" t="n"/>
      <c r="I25" s="322" t="n"/>
      <c r="J25" s="48" t="n">
        <v>0</v>
      </c>
      <c r="K25" s="38" t="inlineStr">
        <is>
          <t>Brieven</t>
        </is>
      </c>
      <c r="L25" s="337" t="n">
        <v>17.5</v>
      </c>
      <c r="M25" s="338">
        <f>IF(ISNUMBER(J25),L25*J25,"")</f>
        <v/>
      </c>
      <c r="N25" s="338">
        <f>IF(ISNUMBER(M25),1.21*M25,"")</f>
        <v/>
      </c>
      <c r="O25" s="44" t="n"/>
      <c r="P25" s="34" t="n"/>
    </row>
    <row r="26" ht="24" customFormat="1" customHeight="1" s="34" thickBot="1">
      <c r="A26" s="38" t="inlineStr">
        <is>
          <t>C3</t>
        </is>
      </c>
      <c r="B26" s="244" t="inlineStr">
        <is>
          <t>Inventariserende controles uitvoeren bij (vooralsnog) onbekende bedrijven en instellingen met  innentreding</t>
        </is>
      </c>
      <c r="C26" s="321" t="n"/>
      <c r="D26" s="321" t="n"/>
      <c r="E26" s="321" t="n"/>
      <c r="F26" s="321" t="n"/>
      <c r="G26" s="321" t="n"/>
      <c r="H26" s="321" t="n"/>
      <c r="I26" s="322" t="n"/>
      <c r="J26" s="48" t="n">
        <v>0</v>
      </c>
      <c r="K26" s="38" t="inlineStr">
        <is>
          <t>Inventariserende controles</t>
        </is>
      </c>
      <c r="L26" s="337" t="n">
        <v>52.5</v>
      </c>
      <c r="M26" s="338">
        <f>IF(ISNUMBER(J26),L26*J26,"")</f>
        <v/>
      </c>
      <c r="N26" s="338">
        <f>IF(ISNUMBER(M26),1.21*M26,"")</f>
        <v/>
      </c>
      <c r="O26" s="45" t="n"/>
      <c r="P26" s="34" t="n"/>
    </row>
    <row r="27" ht="24" customFormat="1" customHeight="1" s="34" thickBot="1">
      <c r="A27" s="38" t="inlineStr">
        <is>
          <t>E1</t>
        </is>
      </c>
      <c r="B27" s="217" t="inlineStr">
        <is>
          <t>Rapportages uit het eLoket administratief beoordelen op basis van deinformatieplicht</t>
        </is>
      </c>
      <c r="C27" s="321" t="n"/>
      <c r="D27" s="321" t="n"/>
      <c r="E27" s="321" t="n"/>
      <c r="F27" s="321" t="n"/>
      <c r="G27" s="321" t="n"/>
      <c r="H27" s="321" t="n"/>
      <c r="I27" s="322" t="n"/>
      <c r="J27" s="48" t="n">
        <v>0</v>
      </c>
      <c r="K27" s="38" t="inlineStr">
        <is>
          <t>Rapportages</t>
        </is>
      </c>
      <c r="L27" s="337" t="n">
        <v>170</v>
      </c>
      <c r="M27" s="338">
        <f>IF(ISNUMBER(J27),L27*J27,"")</f>
        <v/>
      </c>
      <c r="N27" s="338">
        <f>IF(ISNUMBER(M27),1.21*M27,"")</f>
        <v/>
      </c>
      <c r="O27" s="45" t="n"/>
    </row>
    <row r="28" ht="24" customFormat="1" customHeight="1" s="34" thickBot="1">
      <c r="A28" s="38" t="inlineStr">
        <is>
          <t>F1</t>
        </is>
      </c>
      <c r="B28" s="217" t="inlineStr">
        <is>
          <t>Informatie gestuurd toezicht voorbereiden bij bedrijven en instellingen met behulp van de rapportages informatieplicht</t>
        </is>
      </c>
      <c r="C28" s="321" t="n"/>
      <c r="D28" s="321" t="n"/>
      <c r="E28" s="321" t="n"/>
      <c r="F28" s="321" t="n"/>
      <c r="G28" s="321" t="n"/>
      <c r="H28" s="321" t="n"/>
      <c r="I28" s="322" t="n"/>
      <c r="J28" s="48" t="n">
        <v>0</v>
      </c>
      <c r="K28" s="38" t="inlineStr">
        <is>
          <t>Inrichtingen</t>
        </is>
      </c>
      <c r="L28" s="337" t="n">
        <v>6</v>
      </c>
      <c r="M28" s="338">
        <f>IF(ISNUMBER(J28),L28*J28,"")</f>
        <v/>
      </c>
      <c r="N28" s="338">
        <f>IF(ISNUMBER(M28),1.21*M28,"")</f>
        <v/>
      </c>
      <c r="O28" s="45" t="n"/>
    </row>
    <row r="29" ht="24" customFormat="1" customHeight="1" s="34" thickBot="1">
      <c r="A29" s="38" t="inlineStr">
        <is>
          <t>G1</t>
        </is>
      </c>
      <c r="B29" s="217" t="inlineStr">
        <is>
          <t>Bedrijfsbezoek bij een eenvoudig bedrijf of instelling uitvoeren op basis van de energiebesparings- en informatieplicht</t>
        </is>
      </c>
      <c r="C29" s="321" t="n"/>
      <c r="D29" s="321" t="n"/>
      <c r="E29" s="321" t="n"/>
      <c r="F29" s="321" t="n"/>
      <c r="G29" s="321" t="n"/>
      <c r="H29" s="321" t="n"/>
      <c r="I29" s="322" t="n"/>
      <c r="J29" s="48" t="n">
        <v>0</v>
      </c>
      <c r="K29" s="38" t="inlineStr">
        <is>
          <t>Controles</t>
        </is>
      </c>
      <c r="L29" s="337" t="n">
        <v>525</v>
      </c>
      <c r="M29" s="338">
        <f>IF(ISNUMBER(J29),L29*J29,"")</f>
        <v/>
      </c>
      <c r="N29" s="338">
        <f>IF(ISNUMBER(M29),1.21*M29,"")</f>
        <v/>
      </c>
      <c r="O29" s="45" t="n"/>
    </row>
    <row r="30" ht="24" customFormat="1" customHeight="1" s="34" thickBot="1">
      <c r="A30" s="38" t="inlineStr">
        <is>
          <t>G2</t>
        </is>
      </c>
      <c r="B30" s="217" t="inlineStr">
        <is>
          <t>Bedrijfsbezoek met learning on the job bij een eenvoudig bedrijf of instelling uitvoeren op basis van de energiebesparings- en informatieplicht</t>
        </is>
      </c>
      <c r="C30" s="321" t="n"/>
      <c r="D30" s="321" t="n"/>
      <c r="E30" s="321" t="n"/>
      <c r="F30" s="321" t="n"/>
      <c r="G30" s="321" t="n"/>
      <c r="H30" s="321" t="n"/>
      <c r="I30" s="322" t="n"/>
      <c r="J30" s="48" t="n">
        <v>0</v>
      </c>
      <c r="K30" s="38" t="inlineStr">
        <is>
          <t>Controles</t>
        </is>
      </c>
      <c r="L30" s="337" t="n">
        <v>855</v>
      </c>
      <c r="M30" s="338">
        <f>IF(ISNUMBER(J30),L30*J30,"")</f>
        <v/>
      </c>
      <c r="N30" s="338">
        <f>IF(ISNUMBER(M30),1.21*M30,"")</f>
        <v/>
      </c>
      <c r="O30" s="45" t="n"/>
    </row>
    <row r="31" ht="24" customFormat="1" customHeight="1" s="34" thickBot="1">
      <c r="A31" s="38" t="inlineStr">
        <is>
          <t>G3</t>
        </is>
      </c>
      <c r="B31" s="217" t="inlineStr">
        <is>
          <t>Fysieke hercontrole energiebesparingsplicht bij een eenvoudig bedrijf of instelling uitvoeren op basis van de energiebesparings- en informatieplicht</t>
        </is>
      </c>
      <c r="C31" s="321" t="n"/>
      <c r="D31" s="321" t="n"/>
      <c r="E31" s="321" t="n"/>
      <c r="F31" s="321" t="n"/>
      <c r="G31" s="321" t="n"/>
      <c r="H31" s="321" t="n"/>
      <c r="I31" s="322" t="n"/>
      <c r="J31" s="48" t="n">
        <v>0</v>
      </c>
      <c r="K31" s="38" t="inlineStr">
        <is>
          <t>Hercontrole</t>
        </is>
      </c>
      <c r="L31" s="337" t="n">
        <v>300</v>
      </c>
      <c r="M31" s="338">
        <f>IF(ISNUMBER(J31),L31*J31,"")</f>
        <v/>
      </c>
      <c r="N31" s="338">
        <f>IF(ISNUMBER(M31),1.21*M31,"")</f>
        <v/>
      </c>
      <c r="O31" s="45" t="n"/>
    </row>
    <row r="32" ht="24" customFormat="1" customHeight="1" s="34" thickBot="1">
      <c r="A32" s="38" t="inlineStr">
        <is>
          <t>H1</t>
        </is>
      </c>
      <c r="B32" s="217" t="inlineStr">
        <is>
          <t>Bedrijfsbezoek bij een complex bedrijf of instelling uitvoeren op basis van de energiebesparings- en informatieplicht</t>
        </is>
      </c>
      <c r="C32" s="321" t="n"/>
      <c r="D32" s="321" t="n"/>
      <c r="E32" s="321" t="n"/>
      <c r="F32" s="321" t="n"/>
      <c r="G32" s="321" t="n"/>
      <c r="H32" s="321" t="n"/>
      <c r="I32" s="322" t="n"/>
      <c r="J32" s="48" t="n">
        <v>0</v>
      </c>
      <c r="K32" s="38" t="inlineStr">
        <is>
          <t>Controles</t>
        </is>
      </c>
      <c r="L32" s="337" t="n">
        <v>850</v>
      </c>
      <c r="M32" s="338">
        <f>IF(ISNUMBER(J32),L32*J32,"")</f>
        <v/>
      </c>
      <c r="N32" s="338">
        <f>IF(ISNUMBER(M32),1.21*M32,"")</f>
        <v/>
      </c>
      <c r="O32" s="45" t="n"/>
    </row>
    <row r="33" ht="24" customFormat="1" customHeight="1" s="34" thickBot="1">
      <c r="A33" s="38" t="inlineStr">
        <is>
          <t>H2</t>
        </is>
      </c>
      <c r="B33" s="217" t="inlineStr">
        <is>
          <t>Bedrijfsbezoek met learning on the job uitvoeren bij een complex bedrijf of instelling op basis van de energiebesparings- en informatieplicht</t>
        </is>
      </c>
      <c r="C33" s="321" t="n"/>
      <c r="D33" s="321" t="n"/>
      <c r="E33" s="321" t="n"/>
      <c r="F33" s="321" t="n"/>
      <c r="G33" s="321" t="n"/>
      <c r="H33" s="321" t="n"/>
      <c r="I33" s="322" t="n"/>
      <c r="J33" s="48" t="n">
        <v>0</v>
      </c>
      <c r="K33" s="38" t="inlineStr">
        <is>
          <t>Controles</t>
        </is>
      </c>
      <c r="L33" s="337" t="n">
        <v>1330</v>
      </c>
      <c r="M33" s="338">
        <f>IF(ISNUMBER(J33),L33*J33,"")</f>
        <v/>
      </c>
      <c r="N33" s="338">
        <f>IF(ISNUMBER(M33),1.21*M33,"")</f>
        <v/>
      </c>
      <c r="O33" s="45" t="n"/>
    </row>
    <row r="34" ht="24" customFormat="1" customHeight="1" s="34" thickBot="1">
      <c r="A34" s="38" t="inlineStr">
        <is>
          <t>H3</t>
        </is>
      </c>
      <c r="B34" s="217" t="inlineStr">
        <is>
          <t>Fysieke hercontrole bij een complex bedrijf of instelling uitvoeren op basis van de energiebesparings- en informatieplicht</t>
        </is>
      </c>
      <c r="C34" s="321" t="n"/>
      <c r="D34" s="321" t="n"/>
      <c r="E34" s="321" t="n"/>
      <c r="F34" s="321" t="n"/>
      <c r="G34" s="321" t="n"/>
      <c r="H34" s="321" t="n"/>
      <c r="I34" s="322" t="n"/>
      <c r="J34" s="48" t="n">
        <v>0</v>
      </c>
      <c r="K34" s="38" t="inlineStr">
        <is>
          <t>Hercontrole</t>
        </is>
      </c>
      <c r="L34" s="337" t="n">
        <v>340</v>
      </c>
      <c r="M34" s="338">
        <f>IF(ISNUMBER(J34),L34*J34,"")</f>
        <v/>
      </c>
      <c r="N34" s="338">
        <f>IF(ISNUMBER(M34),1.21*M34,"")</f>
        <v/>
      </c>
      <c r="O34" s="45" t="n"/>
    </row>
    <row r="35" ht="24" customFormat="1" customHeight="1" s="34" thickBot="1">
      <c r="A35" s="38" t="inlineStr">
        <is>
          <t>X1</t>
        </is>
      </c>
      <c r="B35" s="217" t="inlineStr">
        <is>
          <t>Toezicht op de energiebesparingsplicht aanvullend meenemen bij een reguliere controle van een eenvoudig bedrijf of instelling</t>
        </is>
      </c>
      <c r="C35" s="321" t="n"/>
      <c r="D35" s="321" t="n"/>
      <c r="E35" s="321" t="n"/>
      <c r="F35" s="321" t="n"/>
      <c r="G35" s="321" t="n"/>
      <c r="H35" s="321" t="n"/>
      <c r="I35" s="322" t="n"/>
      <c r="J35" s="48" t="n">
        <v>0</v>
      </c>
      <c r="K35" s="38" t="inlineStr">
        <is>
          <t>Controles</t>
        </is>
      </c>
      <c r="L35" s="337" t="n">
        <v>300</v>
      </c>
      <c r="M35" s="338">
        <f>IF(ISNUMBER(J35),L35*J35,"")</f>
        <v/>
      </c>
      <c r="N35" s="338">
        <f>IF(ISNUMBER(M35),1.21*M35,"")</f>
        <v/>
      </c>
      <c r="O35" s="45" t="n"/>
    </row>
    <row r="36" ht="24" customFormat="1" customHeight="1" s="34" thickBot="1">
      <c r="A36" s="38" t="inlineStr">
        <is>
          <t>X2</t>
        </is>
      </c>
      <c r="B36" s="217" t="inlineStr">
        <is>
          <t>Toezicht op de energiebesparingsplicht aanvullend meenemen bij een reguliere controle van een complex bedrijf of instelling</t>
        </is>
      </c>
      <c r="C36" s="321" t="n"/>
      <c r="D36" s="321" t="n"/>
      <c r="E36" s="321" t="n"/>
      <c r="F36" s="321" t="n"/>
      <c r="G36" s="321" t="n"/>
      <c r="H36" s="321" t="n"/>
      <c r="I36" s="322" t="n"/>
      <c r="J36" s="48" t="n">
        <v>0</v>
      </c>
      <c r="K36" s="38" t="inlineStr">
        <is>
          <t>Controles</t>
        </is>
      </c>
      <c r="L36" s="337" t="n">
        <v>680</v>
      </c>
      <c r="M36" s="338">
        <f>IF(ISNUMBER(J36),L36*J36,"")</f>
        <v/>
      </c>
      <c r="N36" s="338">
        <f>IF(ISNUMBER(M36),1.21*M36,"")</f>
        <v/>
      </c>
      <c r="O36" s="45" t="n"/>
    </row>
    <row r="37" ht="24" customHeight="1" thickBot="1">
      <c r="A37" s="219" t="inlineStr">
        <is>
          <t>*Volgens de keuzemenu “Versterkte uitvoering energiebesparings- en informatieplicht 2020 en 2021”</t>
        </is>
      </c>
      <c r="B37" s="294" t="n"/>
      <c r="C37" s="294" t="n"/>
      <c r="D37" s="294" t="n"/>
      <c r="E37" s="294" t="n"/>
      <c r="F37" s="294" t="n"/>
      <c r="G37" s="294" t="n"/>
      <c r="H37" s="294" t="n"/>
      <c r="I37" s="294" t="n"/>
      <c r="J37" s="46" t="n"/>
      <c r="K37" s="23" t="n"/>
      <c r="L37" s="11" t="inlineStr">
        <is>
          <t>Totaal</t>
        </is>
      </c>
      <c r="M37" s="339">
        <f>SUM(M21:M36)</f>
        <v/>
      </c>
      <c r="N37" s="339">
        <f>SUM(N21:N36)</f>
        <v/>
      </c>
      <c r="O37" s="42" t="n"/>
    </row>
    <row r="38" ht="12" customHeight="1" thickBot="1">
      <c r="A38" s="13" t="n"/>
      <c r="B38" s="14" t="n"/>
      <c r="C38" s="14" t="n"/>
      <c r="D38" s="14" t="n"/>
      <c r="E38" s="14" t="n"/>
      <c r="F38" s="14" t="n"/>
      <c r="G38" s="14" t="n"/>
      <c r="H38" s="41" t="n"/>
      <c r="I38" s="41" t="n"/>
      <c r="J38" s="41" t="n"/>
      <c r="K38" s="41" t="n"/>
      <c r="L38" s="41" t="n"/>
      <c r="M38" s="41" t="n"/>
      <c r="N38" s="41" t="n"/>
    </row>
    <row r="39" ht="24.75" customHeight="1" thickBot="1">
      <c r="A39" s="340" t="inlineStr">
        <is>
          <t>11. Planning uitvoering aanvullende dienstverlening*:</t>
        </is>
      </c>
      <c r="B39" s="321" t="n"/>
      <c r="C39" s="321" t="n"/>
      <c r="D39" s="321" t="n"/>
      <c r="E39" s="321" t="n"/>
      <c r="F39" s="321" t="n"/>
      <c r="G39" s="321" t="n"/>
      <c r="H39" s="321" t="n"/>
      <c r="I39" s="321" t="n"/>
      <c r="J39" s="321" t="n"/>
      <c r="K39" s="321" t="n"/>
      <c r="L39" s="321" t="n"/>
      <c r="M39" s="321" t="n"/>
      <c r="N39" s="322" t="n"/>
    </row>
    <row r="40" ht="24.75" customFormat="1" customHeight="1" s="41" thickBot="1">
      <c r="A40" s="52" t="inlineStr">
        <is>
          <t>Code</t>
        </is>
      </c>
      <c r="B40" s="260" t="inlineStr">
        <is>
          <t>Type werkzaamheden</t>
        </is>
      </c>
      <c r="C40" s="321" t="n"/>
      <c r="D40" s="321" t="n"/>
      <c r="E40" s="321" t="n"/>
      <c r="F40" s="321" t="n"/>
      <c r="G40" s="321" t="n"/>
      <c r="H40" s="321" t="n"/>
      <c r="I40" s="322" t="n"/>
      <c r="J40" s="49" t="inlineStr">
        <is>
          <t>Q1</t>
        </is>
      </c>
      <c r="K40" s="49" t="inlineStr">
        <is>
          <t>Q2</t>
        </is>
      </c>
      <c r="L40" s="49" t="inlineStr">
        <is>
          <t>Q3</t>
        </is>
      </c>
      <c r="M40" s="49" t="inlineStr">
        <is>
          <t>Q4</t>
        </is>
      </c>
      <c r="N40" s="50" t="inlineStr">
        <is>
          <t>Totaal</t>
        </is>
      </c>
      <c r="O40" s="51" t="inlineStr">
        <is>
          <t xml:space="preserve"> </t>
        </is>
      </c>
    </row>
    <row r="41" ht="24" customHeight="1" thickBot="1">
      <c r="A41" s="38" t="inlineStr">
        <is>
          <t>B1</t>
        </is>
      </c>
      <c r="B41" s="244" t="inlineStr">
        <is>
          <t>Administratief toezicht bij een bedrijf of instelling uitvoeren waarop de informatieplicht van toepassing is</t>
        </is>
      </c>
      <c r="C41" s="321" t="n"/>
      <c r="D41" s="321" t="n"/>
      <c r="E41" s="321" t="n"/>
      <c r="F41" s="321" t="n"/>
      <c r="G41" s="321" t="n"/>
      <c r="H41" s="321" t="n"/>
      <c r="I41" s="322" t="n"/>
      <c r="J41" s="15" t="n">
        <v>0</v>
      </c>
      <c r="K41" s="15" t="n">
        <v>0</v>
      </c>
      <c r="L41" s="15" t="n">
        <v>0</v>
      </c>
      <c r="M41" s="15" t="n">
        <v>0</v>
      </c>
      <c r="N41" s="16">
        <f>SUM(J41:M41)</f>
        <v/>
      </c>
    </row>
    <row r="42" ht="24" customHeight="1" thickBot="1">
      <c r="A42" s="38" t="inlineStr">
        <is>
          <t>B2</t>
        </is>
      </c>
      <c r="B42" s="244" t="inlineStr">
        <is>
          <t>Administratieve hercontrole bij een bedrijf of instelling uitvoeren op basis van de informatieplicht</t>
        </is>
      </c>
      <c r="C42" s="321" t="n"/>
      <c r="D42" s="321" t="n"/>
      <c r="E42" s="321" t="n"/>
      <c r="F42" s="321" t="n"/>
      <c r="G42" s="321" t="n"/>
      <c r="H42" s="321" t="n"/>
      <c r="I42" s="322" t="n"/>
      <c r="J42" s="15" t="n">
        <v>0</v>
      </c>
      <c r="K42" s="15" t="n">
        <v>0</v>
      </c>
      <c r="L42" s="15" t="n">
        <v>0</v>
      </c>
      <c r="M42" s="15" t="n">
        <v>0</v>
      </c>
      <c r="N42" s="16">
        <f>SUM(J42:M42)</f>
        <v/>
      </c>
    </row>
    <row r="43" ht="24" customHeight="1" thickBot="1">
      <c r="A43" s="38" t="inlineStr">
        <is>
          <t>B3</t>
        </is>
      </c>
      <c r="B43" s="244" t="inlineStr">
        <is>
          <t>Administratieve hercontrole bij een bedrijf of instelling uitvoeren op basis van de informatieplicht</t>
        </is>
      </c>
      <c r="C43" s="321" t="n"/>
      <c r="D43" s="321" t="n"/>
      <c r="E43" s="321" t="n"/>
      <c r="F43" s="321" t="n"/>
      <c r="G43" s="321" t="n"/>
      <c r="H43" s="321" t="n"/>
      <c r="I43" s="322" t="n"/>
      <c r="J43" s="15" t="n">
        <v>0</v>
      </c>
      <c r="K43" s="15" t="n">
        <v>0</v>
      </c>
      <c r="L43" s="15" t="n">
        <v>0</v>
      </c>
      <c r="M43" s="15" t="n">
        <v>0</v>
      </c>
      <c r="N43" s="16">
        <f>SUM(J43:M43)</f>
        <v/>
      </c>
    </row>
    <row r="44" ht="24" customHeight="1" thickBot="1">
      <c r="A44" s="38" t="inlineStr">
        <is>
          <t>C1</t>
        </is>
      </c>
      <c r="B44" s="244" t="inlineStr">
        <is>
          <t>Gevelcontroles uitvoeren bij (vooralsnog) onbekende bedrijven en instellingen zonder binnen te treden</t>
        </is>
      </c>
      <c r="C44" s="321" t="n"/>
      <c r="D44" s="321" t="n"/>
      <c r="E44" s="321" t="n"/>
      <c r="F44" s="321" t="n"/>
      <c r="G44" s="321" t="n"/>
      <c r="H44" s="321" t="n"/>
      <c r="I44" s="322" t="n"/>
      <c r="J44" s="15" t="n">
        <v>0</v>
      </c>
      <c r="K44" s="15" t="n">
        <v>0</v>
      </c>
      <c r="L44" s="15" t="n">
        <v>0</v>
      </c>
      <c r="M44" s="15" t="n">
        <v>0</v>
      </c>
      <c r="N44" s="16">
        <f>SUM(J44:M44)</f>
        <v/>
      </c>
    </row>
    <row r="45" ht="24" customHeight="1" thickBot="1">
      <c r="A45" s="38" t="inlineStr">
        <is>
          <t>C2</t>
        </is>
      </c>
      <c r="B45" s="244" t="inlineStr">
        <is>
          <t>Administratieve opvolging van gevelcontroles uitvoeren of een analyse van een adressenlijst uitvoeren bij (vooralsnog) onbekende bedrijven en instellingen zonder binnen te treden</t>
        </is>
      </c>
      <c r="C45" s="321" t="n"/>
      <c r="D45" s="321" t="n"/>
      <c r="E45" s="321" t="n"/>
      <c r="F45" s="321" t="n"/>
      <c r="G45" s="321" t="n"/>
      <c r="H45" s="321" t="n"/>
      <c r="I45" s="322" t="n"/>
      <c r="J45" s="15" t="n">
        <v>0</v>
      </c>
      <c r="K45" s="15" t="n">
        <v>0</v>
      </c>
      <c r="L45" s="15" t="n">
        <v>0</v>
      </c>
      <c r="M45" s="15" t="n">
        <v>0</v>
      </c>
      <c r="N45" s="16">
        <f>SUM(J45:M45)</f>
        <v/>
      </c>
    </row>
    <row r="46" ht="24" customHeight="1" thickBot="1">
      <c r="A46" s="38" t="inlineStr">
        <is>
          <t>C3</t>
        </is>
      </c>
      <c r="B46" s="244" t="inlineStr">
        <is>
          <t>Inventariserende controles uitvoeren bij (vooralsnog) onbekende bedrijven en instellingen met  innentreding</t>
        </is>
      </c>
      <c r="C46" s="321" t="n"/>
      <c r="D46" s="321" t="n"/>
      <c r="E46" s="321" t="n"/>
      <c r="F46" s="321" t="n"/>
      <c r="G46" s="321" t="n"/>
      <c r="H46" s="321" t="n"/>
      <c r="I46" s="322" t="n"/>
      <c r="J46" s="15" t="n">
        <v>0</v>
      </c>
      <c r="K46" s="15" t="n">
        <v>0</v>
      </c>
      <c r="L46" s="15" t="n">
        <v>0</v>
      </c>
      <c r="M46" s="15" t="n">
        <v>0</v>
      </c>
      <c r="N46" s="16">
        <f>SUM(J46:M46)</f>
        <v/>
      </c>
    </row>
    <row r="47" ht="24" customHeight="1" thickBot="1">
      <c r="A47" s="38" t="inlineStr">
        <is>
          <t>E1</t>
        </is>
      </c>
      <c r="B47" s="217" t="inlineStr">
        <is>
          <t>Rapportages uit het eLoket administratief beoordelen op basis van de informatieplicht</t>
        </is>
      </c>
      <c r="C47" s="321" t="n"/>
      <c r="D47" s="321" t="n"/>
      <c r="E47" s="321" t="n"/>
      <c r="F47" s="321" t="n"/>
      <c r="G47" s="321" t="n"/>
      <c r="H47" s="321" t="n"/>
      <c r="I47" s="322" t="n"/>
      <c r="J47" s="15" t="n">
        <v>0</v>
      </c>
      <c r="K47" s="15" t="n">
        <v>0</v>
      </c>
      <c r="L47" s="15" t="n">
        <v>0</v>
      </c>
      <c r="M47" s="15" t="n">
        <v>0</v>
      </c>
      <c r="N47" s="16">
        <f>SUM(J47:M47)</f>
        <v/>
      </c>
    </row>
    <row r="48" ht="24" customHeight="1" thickBot="1">
      <c r="A48" s="38" t="inlineStr">
        <is>
          <t>F1</t>
        </is>
      </c>
      <c r="B48" s="217" t="inlineStr">
        <is>
          <t>Informatie gestuurd toezicht voorbereiden bij bedrijven en instellingen met behulp van de rapportages informatieplicht</t>
        </is>
      </c>
      <c r="C48" s="321" t="n"/>
      <c r="D48" s="321" t="n"/>
      <c r="E48" s="321" t="n"/>
      <c r="F48" s="321" t="n"/>
      <c r="G48" s="321" t="n"/>
      <c r="H48" s="321" t="n"/>
      <c r="I48" s="322" t="n"/>
      <c r="J48" s="15" t="n">
        <v>0</v>
      </c>
      <c r="K48" s="15" t="n">
        <v>0</v>
      </c>
      <c r="L48" s="15" t="n">
        <v>0</v>
      </c>
      <c r="M48" s="15" t="n">
        <v>0</v>
      </c>
      <c r="N48" s="16">
        <f>SUM(J48:M48)</f>
        <v/>
      </c>
    </row>
    <row r="49" ht="24" customHeight="1" thickBot="1">
      <c r="A49" s="38" t="inlineStr">
        <is>
          <t>G1</t>
        </is>
      </c>
      <c r="B49" s="217" t="inlineStr">
        <is>
          <t>Bedrijfsbezoek bij een eenvoudig bedrijf of instelling uitvoeren op basis van de energiebesparings- en informatieplicht</t>
        </is>
      </c>
      <c r="C49" s="321" t="n"/>
      <c r="D49" s="321" t="n"/>
      <c r="E49" s="321" t="n"/>
      <c r="F49" s="321" t="n"/>
      <c r="G49" s="321" t="n"/>
      <c r="H49" s="321" t="n"/>
      <c r="I49" s="322" t="n"/>
      <c r="J49" s="15" t="n">
        <v>0</v>
      </c>
      <c r="K49" s="15" t="n">
        <v>0</v>
      </c>
      <c r="L49" s="15" t="n">
        <v>0</v>
      </c>
      <c r="M49" s="15" t="n">
        <v>0</v>
      </c>
      <c r="N49" s="16">
        <f>SUM(J49:M49)</f>
        <v/>
      </c>
    </row>
    <row r="50" ht="24" customHeight="1" thickBot="1">
      <c r="A50" s="38" t="inlineStr">
        <is>
          <t>G2</t>
        </is>
      </c>
      <c r="B50" s="217" t="inlineStr">
        <is>
          <t>Bedrijfsbezoek met learning on the job bij een eenvoudig bedrijf of instelling uitvoeren op basis van de energiebesparings- en informatieplicht</t>
        </is>
      </c>
      <c r="C50" s="321" t="n"/>
      <c r="D50" s="321" t="n"/>
      <c r="E50" s="321" t="n"/>
      <c r="F50" s="321" t="n"/>
      <c r="G50" s="321" t="n"/>
      <c r="H50" s="321" t="n"/>
      <c r="I50" s="322" t="n"/>
      <c r="J50" s="15" t="n">
        <v>0</v>
      </c>
      <c r="K50" s="15" t="n">
        <v>0</v>
      </c>
      <c r="L50" s="15" t="n">
        <v>0</v>
      </c>
      <c r="M50" s="15" t="n">
        <v>0</v>
      </c>
      <c r="N50" s="16">
        <f>SUM(J50:M50)</f>
        <v/>
      </c>
    </row>
    <row r="51" ht="24" customHeight="1" thickBot="1">
      <c r="A51" s="38" t="inlineStr">
        <is>
          <t>G3</t>
        </is>
      </c>
      <c r="B51" s="217" t="inlineStr">
        <is>
          <t>Fysieke hercontrole energiebesparingsplicht bij een eenvoudig bedrijf of instelling uitvoeren op basis van de energiebesparings- en informatieplicht</t>
        </is>
      </c>
      <c r="C51" s="321" t="n"/>
      <c r="D51" s="321" t="n"/>
      <c r="E51" s="321" t="n"/>
      <c r="F51" s="321" t="n"/>
      <c r="G51" s="321" t="n"/>
      <c r="H51" s="321" t="n"/>
      <c r="I51" s="322" t="n"/>
      <c r="J51" s="15" t="n">
        <v>0</v>
      </c>
      <c r="K51" s="15" t="n">
        <v>0</v>
      </c>
      <c r="L51" s="15" t="n">
        <v>0</v>
      </c>
      <c r="M51" s="15" t="n">
        <v>0</v>
      </c>
      <c r="N51" s="16">
        <f>SUM(J51:M51)</f>
        <v/>
      </c>
    </row>
    <row r="52" ht="24" customHeight="1" thickBot="1">
      <c r="A52" s="38" t="inlineStr">
        <is>
          <t>H1</t>
        </is>
      </c>
      <c r="B52" s="217" t="inlineStr">
        <is>
          <t>Bedrijfsbezoek bij een complex bedrijf of instelling uitvoeren op basis van de energiebesparings- en informatieplicht</t>
        </is>
      </c>
      <c r="C52" s="321" t="n"/>
      <c r="D52" s="321" t="n"/>
      <c r="E52" s="321" t="n"/>
      <c r="F52" s="321" t="n"/>
      <c r="G52" s="321" t="n"/>
      <c r="H52" s="321" t="n"/>
      <c r="I52" s="322" t="n"/>
      <c r="J52" s="15" t="n">
        <v>0</v>
      </c>
      <c r="K52" s="15" t="n">
        <v>0</v>
      </c>
      <c r="L52" s="15" t="n">
        <v>0</v>
      </c>
      <c r="M52" s="15" t="n">
        <v>0</v>
      </c>
      <c r="N52" s="16">
        <f>SUM(J52:M52)</f>
        <v/>
      </c>
    </row>
    <row r="53" ht="24" customHeight="1" thickBot="1">
      <c r="A53" s="38" t="inlineStr">
        <is>
          <t>H2</t>
        </is>
      </c>
      <c r="B53" s="217" t="inlineStr">
        <is>
          <t>Bedrijfsbezoek met learning on the job uitvoeren bij een complex bedrijf of instelling op basis van de energiebesparings- en informatieplicht</t>
        </is>
      </c>
      <c r="C53" s="321" t="n"/>
      <c r="D53" s="321" t="n"/>
      <c r="E53" s="321" t="n"/>
      <c r="F53" s="321" t="n"/>
      <c r="G53" s="321" t="n"/>
      <c r="H53" s="321" t="n"/>
      <c r="I53" s="322" t="n"/>
      <c r="J53" s="15" t="n">
        <v>0</v>
      </c>
      <c r="K53" s="15" t="n">
        <v>0</v>
      </c>
      <c r="L53" s="15" t="n">
        <v>0</v>
      </c>
      <c r="M53" s="15" t="n">
        <v>0</v>
      </c>
      <c r="N53" s="16">
        <f>SUM(J53:M53)</f>
        <v/>
      </c>
    </row>
    <row r="54" ht="24" customHeight="1" thickBot="1">
      <c r="A54" s="38" t="inlineStr">
        <is>
          <t>H3</t>
        </is>
      </c>
      <c r="B54" s="217" t="inlineStr">
        <is>
          <t>Fysieke hercontrole bij een complex bedrijf of instelling uitvoeren op basis van de energiebesparings- en informatieplicht</t>
        </is>
      </c>
      <c r="C54" s="321" t="n"/>
      <c r="D54" s="321" t="n"/>
      <c r="E54" s="321" t="n"/>
      <c r="F54" s="321" t="n"/>
      <c r="G54" s="321" t="n"/>
      <c r="H54" s="321" t="n"/>
      <c r="I54" s="322" t="n"/>
      <c r="J54" s="15" t="n">
        <v>0</v>
      </c>
      <c r="K54" s="15" t="n">
        <v>0</v>
      </c>
      <c r="L54" s="15" t="n">
        <v>0</v>
      </c>
      <c r="M54" s="15" t="n">
        <v>0</v>
      </c>
      <c r="N54" s="16">
        <f>SUM(J54:M54)</f>
        <v/>
      </c>
    </row>
    <row r="55" ht="24" customHeight="1" thickBot="1">
      <c r="A55" s="38" t="inlineStr">
        <is>
          <t>X1</t>
        </is>
      </c>
      <c r="B55" s="217" t="inlineStr">
        <is>
          <t>Toezicht op de energiebesparingsplicht aanvullend meenemen bij een reguliere controle van een eenvoudig bedrijf of instelling</t>
        </is>
      </c>
      <c r="C55" s="321" t="n"/>
      <c r="D55" s="321" t="n"/>
      <c r="E55" s="321" t="n"/>
      <c r="F55" s="321" t="n"/>
      <c r="G55" s="321" t="n"/>
      <c r="H55" s="321" t="n"/>
      <c r="I55" s="322" t="n"/>
      <c r="J55" s="15" t="n">
        <v>0</v>
      </c>
      <c r="K55" s="15" t="n">
        <v>0</v>
      </c>
      <c r="L55" s="15" t="n">
        <v>0</v>
      </c>
      <c r="M55" s="15" t="n">
        <v>0</v>
      </c>
      <c r="N55" s="16">
        <f>SUM(J55:M55)</f>
        <v/>
      </c>
    </row>
    <row r="56" ht="24" customHeight="1" thickBot="1">
      <c r="A56" s="38" t="inlineStr">
        <is>
          <t>X2</t>
        </is>
      </c>
      <c r="B56" s="217" t="inlineStr">
        <is>
          <t>Toezicht op de energiebesparingsplicht aanvullend meenemen bij een reguliere controle van een complex bedrijf of instelling</t>
        </is>
      </c>
      <c r="C56" s="321" t="n"/>
      <c r="D56" s="321" t="n"/>
      <c r="E56" s="321" t="n"/>
      <c r="F56" s="321" t="n"/>
      <c r="G56" s="321" t="n"/>
      <c r="H56" s="321" t="n"/>
      <c r="I56" s="322" t="n"/>
      <c r="J56" s="15" t="n">
        <v>0</v>
      </c>
      <c r="K56" s="15" t="n">
        <v>0</v>
      </c>
      <c r="L56" s="15" t="n">
        <v>0</v>
      </c>
      <c r="M56" s="15" t="n">
        <v>0</v>
      </c>
      <c r="N56" s="16">
        <f>SUM(J56:M56)</f>
        <v/>
      </c>
    </row>
    <row r="57">
      <c r="A57" s="221" t="inlineStr">
        <is>
          <t>* Volgens onderdeel 10 in deze aanvraag.</t>
        </is>
      </c>
      <c r="B57" s="294" t="n"/>
      <c r="C57" s="294" t="n"/>
      <c r="D57" s="294" t="n"/>
      <c r="E57" s="294" t="n"/>
      <c r="F57" s="294" t="n"/>
      <c r="G57" s="294" t="n"/>
      <c r="H57" s="294" t="n"/>
      <c r="I57" s="294" t="n"/>
      <c r="J57" s="31" t="n"/>
    </row>
    <row r="58" ht="12" customHeight="1" thickBot="1"/>
    <row r="59" ht="24" customHeight="1" thickBot="1">
      <c r="A59" s="231" t="inlineStr">
        <is>
          <t>12. Eigen VTH-werkzaamheden energiebesparing 2020*:</t>
        </is>
      </c>
      <c r="B59" s="321" t="n"/>
      <c r="C59" s="321" t="n"/>
      <c r="D59" s="321" t="n"/>
      <c r="E59" s="321" t="n"/>
      <c r="F59" s="321" t="n"/>
      <c r="G59" s="321" t="n"/>
      <c r="H59" s="321" t="n"/>
      <c r="I59" s="321" t="n"/>
      <c r="J59" s="321" t="n"/>
      <c r="K59" s="322" t="n"/>
    </row>
    <row r="60" ht="24" customHeight="1" thickBot="1">
      <c r="A60" s="10" t="inlineStr">
        <is>
          <t>Code</t>
        </is>
      </c>
      <c r="B60" s="242" t="inlineStr">
        <is>
          <t>Type werkzaamheden</t>
        </is>
      </c>
      <c r="C60" s="321" t="n"/>
      <c r="D60" s="321" t="n"/>
      <c r="E60" s="321" t="n"/>
      <c r="F60" s="321" t="n"/>
      <c r="G60" s="321" t="n"/>
      <c r="H60" s="321" t="n"/>
      <c r="I60" s="322" t="n"/>
      <c r="J60" s="10" t="inlineStr">
        <is>
          <t>Aantal</t>
        </is>
      </c>
      <c r="K60" s="10" t="inlineStr">
        <is>
          <t>Eenheid</t>
        </is>
      </c>
    </row>
    <row r="61" ht="24" customHeight="1" thickBot="1">
      <c r="A61" s="17" t="inlineStr">
        <is>
          <t>C1-eigen</t>
        </is>
      </c>
      <c r="B61" s="341" t="inlineStr">
        <is>
          <t xml:space="preserve">Uitvoeren fysiek en administratief toezicht op locatie </t>
        </is>
      </c>
      <c r="C61" s="321" t="n"/>
      <c r="D61" s="321" t="n"/>
      <c r="E61" s="321" t="n"/>
      <c r="F61" s="321" t="n"/>
      <c r="G61" s="321" t="n"/>
      <c r="H61" s="321" t="n"/>
      <c r="I61" s="322" t="n"/>
      <c r="J61" s="18" t="n">
        <v>0</v>
      </c>
      <c r="K61" s="53" t="inlineStr">
        <is>
          <t>Controles</t>
        </is>
      </c>
    </row>
    <row r="62" ht="24" customHeight="1" thickBot="1">
      <c r="A62" s="17" t="inlineStr">
        <is>
          <t>D1-eigen</t>
        </is>
      </c>
      <c r="B62" s="341" t="inlineStr">
        <is>
          <t>Administratieve handhaving informatieplicht</t>
        </is>
      </c>
      <c r="C62" s="321" t="n"/>
      <c r="D62" s="321" t="n"/>
      <c r="E62" s="321" t="n"/>
      <c r="F62" s="321" t="n"/>
      <c r="G62" s="321" t="n"/>
      <c r="H62" s="321" t="n"/>
      <c r="I62" s="322" t="n"/>
      <c r="J62" s="18" t="n">
        <v>0</v>
      </c>
      <c r="K62" s="53" t="inlineStr">
        <is>
          <t>Brieven VLOD</t>
        </is>
      </c>
    </row>
    <row r="63" ht="24" customHeight="1" thickBot="1">
      <c r="A63" s="17" t="inlineStr">
        <is>
          <t>E1-eigen</t>
        </is>
      </c>
      <c r="B63" s="341" t="inlineStr">
        <is>
          <t>Beoordelen rapportages informatieplicht</t>
        </is>
      </c>
      <c r="C63" s="321" t="n"/>
      <c r="D63" s="321" t="n"/>
      <c r="E63" s="321" t="n"/>
      <c r="F63" s="321" t="n"/>
      <c r="G63" s="321" t="n"/>
      <c r="H63" s="321" t="n"/>
      <c r="I63" s="322" t="n"/>
      <c r="J63" s="18" t="n">
        <v>0</v>
      </c>
      <c r="K63" s="53" t="inlineStr">
        <is>
          <t>Rapportages</t>
        </is>
      </c>
    </row>
    <row r="64" ht="24" customHeight="1" thickBot="1">
      <c r="A64" s="17" t="inlineStr">
        <is>
          <t>GH1-eigen</t>
        </is>
      </c>
      <c r="B64" s="341" t="inlineStr">
        <is>
          <t>Toezicht uitvoeren bij bedrijven/instellingen</t>
        </is>
      </c>
      <c r="C64" s="321" t="n"/>
      <c r="D64" s="321" t="n"/>
      <c r="E64" s="321" t="n"/>
      <c r="F64" s="321" t="n"/>
      <c r="G64" s="321" t="n"/>
      <c r="H64" s="321" t="n"/>
      <c r="I64" s="322" t="n"/>
      <c r="J64" s="18" t="n">
        <v>0</v>
      </c>
      <c r="K64" s="53" t="inlineStr">
        <is>
          <t>Controles</t>
        </is>
      </c>
    </row>
    <row r="65" ht="24" customHeight="1" thickBot="1">
      <c r="A65" s="17" t="inlineStr">
        <is>
          <t>Y-eigen</t>
        </is>
      </c>
      <c r="B65" s="342" t="inlineStr">
        <is>
          <t xml:space="preserve">Anders: </t>
        </is>
      </c>
      <c r="C65" s="321" t="n"/>
      <c r="D65" s="321" t="n"/>
      <c r="E65" s="321" t="n"/>
      <c r="F65" s="321" t="n"/>
      <c r="G65" s="321" t="n"/>
      <c r="H65" s="321" t="n"/>
      <c r="I65" s="322" t="n"/>
      <c r="J65" s="18" t="n">
        <v>0</v>
      </c>
      <c r="K65" s="18" t="n"/>
    </row>
    <row r="66" ht="15" customHeight="1">
      <c r="A66" s="253" t="inlineStr">
        <is>
          <t>* Zie het programma VTH-werkzaamheden 2020 van uw eigen organisatie (mede in opdracht van de gemeenten).</t>
        </is>
      </c>
      <c r="B66" s="294" t="n"/>
      <c r="C66" s="294" t="n"/>
      <c r="D66" s="294" t="n"/>
      <c r="E66" s="294" t="n"/>
      <c r="F66" s="294" t="n"/>
      <c r="G66" s="294" t="n"/>
      <c r="H66" s="294" t="n"/>
      <c r="I66" s="294" t="n"/>
      <c r="J66" s="47" t="n"/>
      <c r="K66" s="47" t="n"/>
      <c r="L66" s="47" t="n"/>
      <c r="M66" s="34" t="n"/>
      <c r="N66" s="34" t="n"/>
      <c r="O66" s="34" t="n"/>
      <c r="P66" s="34" t="n"/>
      <c r="Q66" s="34" t="n"/>
      <c r="R66" s="34" t="n"/>
      <c r="S66" s="34" t="n"/>
      <c r="T66" s="34" t="n"/>
      <c r="U66" s="34" t="n"/>
      <c r="V66" s="34" t="n"/>
      <c r="W66" s="34" t="n"/>
      <c r="X66" s="34" t="n"/>
      <c r="Y66" s="34" t="n"/>
      <c r="Z66" s="34" t="n"/>
      <c r="AA66" s="34" t="n"/>
      <c r="AB66" s="34" t="n"/>
    </row>
    <row r="67" ht="12" customHeight="1" thickBot="1">
      <c r="A67" s="14" t="n"/>
      <c r="B67" s="14" t="n"/>
      <c r="C67" s="14" t="n"/>
      <c r="D67" s="14" t="n"/>
      <c r="E67" s="41" t="n"/>
      <c r="F67" s="41" t="n"/>
      <c r="G67" s="41" t="n"/>
      <c r="H67" s="41" t="n"/>
      <c r="I67" s="41" t="n"/>
      <c r="J67" s="41" t="n"/>
      <c r="K67" s="41" t="n"/>
      <c r="L67" s="41" t="n"/>
    </row>
    <row r="68">
      <c r="A68" s="343" t="inlineStr">
        <is>
          <t>Aanvullende toelichting op de werkzaamheden:</t>
        </is>
      </c>
      <c r="B68" s="271" t="n"/>
      <c r="C68" s="271" t="n"/>
      <c r="D68" s="271" t="n"/>
      <c r="E68" s="271" t="n"/>
      <c r="F68" s="271" t="n"/>
      <c r="G68" s="271" t="n"/>
      <c r="H68" s="271" t="n"/>
      <c r="I68" s="271" t="n"/>
      <c r="J68" s="271" t="n"/>
      <c r="K68" s="271" t="n"/>
      <c r="L68" s="271" t="n"/>
      <c r="M68" s="271" t="n"/>
      <c r="N68" s="272" t="n"/>
    </row>
    <row r="69" ht="11.65" customHeight="1">
      <c r="A69" s="344" t="n"/>
      <c r="B69" s="298" t="n"/>
      <c r="C69" s="298" t="n"/>
      <c r="D69" s="298" t="n"/>
      <c r="E69" s="298" t="n"/>
      <c r="F69" s="298" t="n"/>
      <c r="G69" s="298" t="n"/>
      <c r="H69" s="298" t="n"/>
      <c r="I69" s="298" t="n"/>
      <c r="J69" s="298" t="n"/>
      <c r="K69" s="298" t="n"/>
      <c r="L69" s="298" t="n"/>
      <c r="M69" s="298" t="n"/>
      <c r="N69" s="299" t="n"/>
    </row>
    <row r="70">
      <c r="A70" s="315" t="n"/>
      <c r="N70" s="274" t="n"/>
    </row>
    <row r="71">
      <c r="A71" s="315" t="n"/>
      <c r="N71" s="274" t="n"/>
    </row>
    <row r="72">
      <c r="A72" s="315" t="n"/>
      <c r="N72" s="274" t="n"/>
    </row>
    <row r="73">
      <c r="A73" s="315" t="n"/>
      <c r="N73" s="274" t="n"/>
    </row>
    <row r="74">
      <c r="A74" s="315" t="n"/>
      <c r="N74" s="274" t="n"/>
    </row>
    <row r="75" ht="12" customHeight="1" thickBot="1">
      <c r="A75" s="318" t="n"/>
      <c r="B75" s="276" t="n"/>
      <c r="C75" s="276" t="n"/>
      <c r="D75" s="276" t="n"/>
      <c r="E75" s="276" t="n"/>
      <c r="F75" s="276" t="n"/>
      <c r="G75" s="276" t="n"/>
      <c r="H75" s="276" t="n"/>
      <c r="I75" s="276" t="n"/>
      <c r="J75" s="276" t="n"/>
      <c r="K75" s="276" t="n"/>
      <c r="L75" s="276" t="n"/>
      <c r="M75" s="276" t="n"/>
      <c r="N75" s="277" t="n"/>
    </row>
  </sheetData>
  <sheetProtection selectLockedCells="0" selectUnlockedCells="0" sheet="1" objects="0" insertRows="1" insertHyperlinks="1" autoFilter="1" scenarios="0" formatColumns="1" deleteColumns="1" insertColumns="1" pivotTables="1" deleteRows="1" formatCells="1" formatRows="1" sort="1" password="8766"/>
  <mergeCells count="61">
    <mergeCell ref="B33:I33"/>
    <mergeCell ref="B34:I34"/>
    <mergeCell ref="B35:I35"/>
    <mergeCell ref="B24:I24"/>
    <mergeCell ref="B25:I25"/>
    <mergeCell ref="B31:I31"/>
    <mergeCell ref="B27:I27"/>
    <mergeCell ref="B28:I28"/>
    <mergeCell ref="B26:I26"/>
    <mergeCell ref="A2:I2"/>
    <mergeCell ref="J5:J8"/>
    <mergeCell ref="J9:J12"/>
    <mergeCell ref="J13:J16"/>
    <mergeCell ref="B23:I23"/>
    <mergeCell ref="A69:N75"/>
    <mergeCell ref="A66:I66"/>
    <mergeCell ref="A68:N68"/>
    <mergeCell ref="A39:N39"/>
    <mergeCell ref="B40:I40"/>
    <mergeCell ref="B41:I41"/>
    <mergeCell ref="B42:I42"/>
    <mergeCell ref="B43:I43"/>
    <mergeCell ref="B49:I49"/>
    <mergeCell ref="B44:I44"/>
    <mergeCell ref="B45:I45"/>
    <mergeCell ref="B46:I46"/>
    <mergeCell ref="B65:I65"/>
    <mergeCell ref="B64:I64"/>
    <mergeCell ref="B63:I63"/>
    <mergeCell ref="B62:I62"/>
    <mergeCell ref="A1:I1"/>
    <mergeCell ref="B22:I22"/>
    <mergeCell ref="B29:I29"/>
    <mergeCell ref="B30:I30"/>
    <mergeCell ref="B32:I32"/>
    <mergeCell ref="A13:D16"/>
    <mergeCell ref="A4:I4"/>
    <mergeCell ref="A5:D8"/>
    <mergeCell ref="E5:I8"/>
    <mergeCell ref="A9:D12"/>
    <mergeCell ref="E9:I12"/>
    <mergeCell ref="E13:I16"/>
    <mergeCell ref="A19:N19"/>
    <mergeCell ref="B20:I20"/>
    <mergeCell ref="B21:I21"/>
    <mergeCell ref="A17:I17"/>
    <mergeCell ref="B61:I61"/>
    <mergeCell ref="B60:I60"/>
    <mergeCell ref="A59:K59"/>
    <mergeCell ref="B36:I36"/>
    <mergeCell ref="A37:I37"/>
    <mergeCell ref="A57:I57"/>
    <mergeCell ref="B50:I50"/>
    <mergeCell ref="B51:I51"/>
    <mergeCell ref="B56:I56"/>
    <mergeCell ref="B53:I53"/>
    <mergeCell ref="B54:I54"/>
    <mergeCell ref="B47:I47"/>
    <mergeCell ref="B48:I48"/>
    <mergeCell ref="B52:I52"/>
    <mergeCell ref="B55:I55"/>
  </mergeCells>
  <pageMargins left="0.7" right="0.7" top="0.75" bottom="0.75" header="0.3" footer="0.3"/>
  <pageSetup orientation="landscape" paperSize="9" scale="64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Eric Kuikman</dc:creator>
  <dcterms:created xmlns:dcterms="http://purl.org/dc/terms/" xmlns:xsi="http://www.w3.org/2001/XMLSchema-instance" xsi:type="dcterms:W3CDTF">2019-12-19T11:33:46Z</dcterms:created>
  <dcterms:modified xmlns:dcterms="http://purl.org/dc/terms/" xmlns:xsi="http://www.w3.org/2001/XMLSchema-instance" xsi:type="dcterms:W3CDTF">2020-09-01T09:45:49Z</dcterms:modified>
  <cp:lastModifiedBy>Eric Kuikman</cp:lastModifiedBy>
  <cp:lastPrinted>2020-01-27T14:34:04Z</cp:lastPrinted>
</cp:coreProperties>
</file>