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270" windowWidth="14940" windowHeight="9150" activeTab="0"/>
  </bookViews>
  <sheets>
    <sheet name="Blad1" sheetId="1" r:id="rId1"/>
  </sheets>
  <definedNames>
    <definedName name="_xlnm._FilterDatabase" localSheetId="0" hidden="1">'Blad1'!$A$2:$C$2</definedName>
    <definedName name="_xlnm.Print_Area" localSheetId="0">'Blad1'!$A$1:$C$15</definedName>
  </definedNames>
  <calcPr fullCalcOnLoad="1"/>
</workbook>
</file>

<file path=xl/sharedStrings.xml><?xml version="1.0" encoding="utf-8"?>
<sst xmlns="http://schemas.openxmlformats.org/spreadsheetml/2006/main" count="13" uniqueCount="13">
  <si>
    <t>Gemeente</t>
  </si>
  <si>
    <t>Ooststellingwerf</t>
  </si>
  <si>
    <t>Súdwest-Fryslân</t>
  </si>
  <si>
    <t>Oldambt</t>
  </si>
  <si>
    <t>Nieuwegein</t>
  </si>
  <si>
    <t>Utrecht</t>
  </si>
  <si>
    <t>Diemen</t>
  </si>
  <si>
    <t>Totaal</t>
  </si>
  <si>
    <t>s Hertogenbosch</t>
  </si>
  <si>
    <t>Per gemeente (met BTW)</t>
  </si>
  <si>
    <r>
      <t xml:space="preserve">Definitieve financiele reservering </t>
    </r>
    <r>
      <rPr>
        <b/>
        <sz val="14"/>
        <color indexed="10"/>
        <rFont val="Arial"/>
        <family val="2"/>
      </rPr>
      <t>*</t>
    </r>
  </si>
  <si>
    <t>* Dit definitieve overzicht heeft als peildatum 4 december 2019. Alle partijen die voor deze datum toegang tot eLoket informatieplicht hebben geregeld, mogen de extra diensteverlening aanvragen. Het gaat om het aanbod van de ondersteuningsregeling "Versterkte ondersteuning energiebesparings- en informatieplicht" (www.infomil.nl/extra-energiebesparing).</t>
  </si>
  <si>
    <t>Per gemeente (zonder BTW)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</si>
</sst>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.##%"/>
    <numFmt numFmtId="173" formatCode="&quot;€&quot;\ #,##0.00"/>
  </numFmts>
  <fonts count="4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52"/>
      <name val="Verdana"/>
      <family val="2"/>
    </font>
    <font>
      <sz val="9"/>
      <color indexed="17"/>
      <name val="Verdana"/>
      <family val="2"/>
    </font>
    <font>
      <sz val="9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i/>
      <sz val="9"/>
      <color indexed="23"/>
      <name val="Verdana"/>
      <family val="2"/>
    </font>
    <font>
      <sz val="9"/>
      <color indexed="10"/>
      <name val="Verdana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A7D00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FF0000"/>
      <name val="Verdana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3" fontId="1" fillId="0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173" fontId="1" fillId="34" borderId="1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 quotePrefix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3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22.421875" style="1" bestFit="1" customWidth="1"/>
    <col min="2" max="3" width="45.7109375" style="1" customWidth="1"/>
    <col min="4" max="16384" width="9.140625" style="1" customWidth="1"/>
  </cols>
  <sheetData>
    <row r="1" spans="1:5" ht="18">
      <c r="A1" s="3"/>
      <c r="B1" s="18" t="s">
        <v>10</v>
      </c>
      <c r="C1" s="19"/>
      <c r="D1" s="2"/>
      <c r="E1" s="2"/>
    </row>
    <row r="2" spans="1:5" ht="18">
      <c r="A2" s="6" t="s">
        <v>0</v>
      </c>
      <c r="B2" s="7" t="s">
        <v>12</v>
      </c>
      <c r="C2" s="7" t="s">
        <v>9</v>
      </c>
      <c r="D2" s="2"/>
      <c r="E2" s="2"/>
    </row>
    <row r="3" spans="1:5" ht="18">
      <c r="A3" s="4" t="s">
        <v>1</v>
      </c>
      <c r="B3" s="5">
        <f>(C3/121)*100</f>
        <v>7559.504132231405</v>
      </c>
      <c r="C3" s="5">
        <v>9147</v>
      </c>
      <c r="D3" s="2"/>
      <c r="E3" s="2"/>
    </row>
    <row r="4" spans="1:5" ht="18">
      <c r="A4" s="4" t="s">
        <v>2</v>
      </c>
      <c r="B4" s="5">
        <f aca="true" t="shared" si="0" ref="B4:B9">(C4/121)*100</f>
        <v>23365.289256198346</v>
      </c>
      <c r="C4" s="5">
        <v>28272</v>
      </c>
      <c r="D4" s="2"/>
      <c r="E4" s="2"/>
    </row>
    <row r="5" spans="1:5" ht="18">
      <c r="A5" s="4" t="s">
        <v>3</v>
      </c>
      <c r="B5" s="5">
        <f t="shared" si="0"/>
        <v>8761.98347107438</v>
      </c>
      <c r="C5" s="5">
        <v>10602</v>
      </c>
      <c r="D5" s="2"/>
      <c r="E5" s="2"/>
    </row>
    <row r="6" spans="1:5" ht="18">
      <c r="A6" s="4" t="s">
        <v>4</v>
      </c>
      <c r="B6" s="5">
        <f t="shared" si="0"/>
        <v>15290.0826446281</v>
      </c>
      <c r="C6" s="5">
        <v>18501</v>
      </c>
      <c r="D6" s="14"/>
      <c r="E6" s="2"/>
    </row>
    <row r="7" spans="1:5" ht="18">
      <c r="A7" s="4" t="s">
        <v>5</v>
      </c>
      <c r="B7" s="5">
        <f t="shared" si="0"/>
        <v>64941.32231404959</v>
      </c>
      <c r="C7" s="5">
        <v>78579</v>
      </c>
      <c r="D7" s="14"/>
      <c r="E7" s="2"/>
    </row>
    <row r="8" spans="1:5" ht="18">
      <c r="A8" s="4" t="s">
        <v>6</v>
      </c>
      <c r="B8" s="5">
        <f t="shared" si="0"/>
        <v>5153.719008264463</v>
      </c>
      <c r="C8" s="5">
        <v>6236</v>
      </c>
      <c r="D8" s="14"/>
      <c r="E8" s="2"/>
    </row>
    <row r="9" spans="1:5" ht="18">
      <c r="A9" s="15" t="s">
        <v>8</v>
      </c>
      <c r="B9" s="5">
        <f t="shared" si="0"/>
        <v>38655.371900826445</v>
      </c>
      <c r="C9" s="5">
        <v>46773</v>
      </c>
      <c r="D9" s="14"/>
      <c r="E9" s="2"/>
    </row>
    <row r="10" spans="1:5" ht="18">
      <c r="A10" s="8" t="s">
        <v>7</v>
      </c>
      <c r="B10" s="9">
        <f>SUM(B3:B9)</f>
        <v>163727.27272727274</v>
      </c>
      <c r="C10" s="9">
        <f>SUM(C3:C9)</f>
        <v>198110</v>
      </c>
      <c r="D10" s="2"/>
      <c r="E10" s="2"/>
    </row>
    <row r="11" spans="1:7" ht="18" customHeight="1">
      <c r="A11" s="20" t="s">
        <v>11</v>
      </c>
      <c r="B11" s="21"/>
      <c r="C11" s="21"/>
      <c r="D11" s="16"/>
      <c r="E11" s="16"/>
      <c r="F11" s="10"/>
      <c r="G11" s="10"/>
    </row>
    <row r="12" spans="1:7" ht="12.75">
      <c r="A12" s="22"/>
      <c r="B12" s="22"/>
      <c r="C12" s="22"/>
      <c r="D12" s="16"/>
      <c r="E12" s="16"/>
      <c r="F12" s="10"/>
      <c r="G12" s="10"/>
    </row>
    <row r="13" spans="1:7" ht="12.75">
      <c r="A13" s="22"/>
      <c r="B13" s="22"/>
      <c r="C13" s="22"/>
      <c r="D13" s="16"/>
      <c r="E13" s="16"/>
      <c r="F13" s="10"/>
      <c r="G13" s="10"/>
    </row>
    <row r="14" spans="1:7" ht="12.75">
      <c r="A14" s="22"/>
      <c r="B14" s="22"/>
      <c r="C14" s="22"/>
      <c r="D14" s="16"/>
      <c r="E14" s="16"/>
      <c r="F14" s="10"/>
      <c r="G14" s="10"/>
    </row>
    <row r="15" spans="1:7" ht="12.75">
      <c r="A15" s="22"/>
      <c r="B15" s="22"/>
      <c r="C15" s="22"/>
      <c r="D15" s="16"/>
      <c r="E15" s="16"/>
      <c r="F15" s="10"/>
      <c r="G15" s="10"/>
    </row>
    <row r="16" spans="1:7" ht="18">
      <c r="A16" s="11"/>
      <c r="B16" s="11"/>
      <c r="C16" s="11"/>
      <c r="D16" s="13"/>
      <c r="E16" s="13"/>
      <c r="F16" s="10"/>
      <c r="G16" s="10"/>
    </row>
    <row r="17" spans="1:7" ht="18">
      <c r="A17" s="17"/>
      <c r="B17" s="17"/>
      <c r="C17" s="17"/>
      <c r="D17" s="13"/>
      <c r="E17" s="13"/>
      <c r="F17" s="10"/>
      <c r="G17" s="10"/>
    </row>
    <row r="18" spans="1:7" ht="18">
      <c r="A18" s="12"/>
      <c r="B18" s="12"/>
      <c r="C18" s="12"/>
      <c r="D18" s="13"/>
      <c r="E18" s="13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5" ht="15">
      <c r="A20" s="11"/>
      <c r="B20" s="11"/>
      <c r="C20" s="11"/>
      <c r="D20" s="10"/>
      <c r="E20" s="10"/>
    </row>
    <row r="21" spans="1:5" ht="15">
      <c r="A21" s="11"/>
      <c r="B21" s="11"/>
      <c r="C21" s="11"/>
      <c r="D21" s="10"/>
      <c r="E21" s="10"/>
    </row>
  </sheetData>
  <sheetProtection/>
  <autoFilter ref="A2:C2"/>
  <mergeCells count="2">
    <mergeCell ref="B1:C1"/>
    <mergeCell ref="A11:C15"/>
  </mergeCells>
  <printOptions/>
  <pageMargins left="0.7" right="0.7" top="0.75" bottom="0.75" header="0.3" footer="0.3"/>
  <pageSetup horizontalDpi="600" verticalDpi="600" orientation="portrait" paperSize="9" scale="72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Dijk, Patrick (WVL)</dc:creator>
  <cp:keywords/>
  <dc:description/>
  <cp:lastModifiedBy>Dijk, Patrick (WVL)</cp:lastModifiedBy>
  <dcterms:created xsi:type="dcterms:W3CDTF">2019-11-27T13:28:47Z</dcterms:created>
  <dcterms:modified xsi:type="dcterms:W3CDTF">2019-12-09T09:13:42Z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